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00" windowHeight="125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C176" i="1"/>
  <c r="C177" s="1"/>
  <c r="C207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5" l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G310"/>
  <c r="G179"/>
  <c r="C153" l="1"/>
  <c r="C154" l="1"/>
  <c r="C155" l="1"/>
  <c r="C156" l="1"/>
  <c r="C157" l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</calcChain>
</file>

<file path=xl/sharedStrings.xml><?xml version="1.0" encoding="utf-8"?>
<sst xmlns="http://schemas.openxmlformats.org/spreadsheetml/2006/main" count="566" uniqueCount="295">
  <si>
    <t>( Załącznik nr 2 - zawiera 2 pozycje)</t>
  </si>
  <si>
    <t>Poz. nr</t>
  </si>
  <si>
    <t>Nazwa</t>
  </si>
  <si>
    <t>Ilość</t>
  </si>
  <si>
    <t>RTG stacjonarne z zawieszeniem sufitowym.</t>
  </si>
  <si>
    <t>RTG przyłóżkowy</t>
  </si>
  <si>
    <t>UWAGA - Wszystkie systemy informatyczne zaoferowane w opisach wymagają integracji do systemu szpitalnego na koszt Wykonawcy. 
Zaoferowane systemy powinny być otwarte i możliwe do integracji z innymi zainstalowanymi w przyszlości w szpitalu nieodplatnie.
Wszystkie urządzenia, aparaty  powinny być gotowe do użycia łącznie z uzyskaniem wszelkich zezwoleń (jeżeli są wymagane) pozwalających na ich uruchomienie i  eksploatację, a związane z tym koszty obciążają Dostawcę.</t>
  </si>
  <si>
    <t>Część I</t>
  </si>
  <si>
    <t>Poz. nr 1</t>
  </si>
  <si>
    <t>OPIS  WYMAGANYCH PARAMETRÓW TECHNICZNYCH</t>
  </si>
  <si>
    <t>RTG stacjonarne z zawieszeniem sufitowym</t>
  </si>
  <si>
    <t>Ilość sztuk: 1</t>
  </si>
  <si>
    <t>Oferowany model/typ: ……………………………………………………………………………</t>
  </si>
  <si>
    <t>Producent: ……………………………………..………………………….............................</t>
  </si>
  <si>
    <t>Kraj pochodzenia: ……………………………………..………………………….............................</t>
  </si>
  <si>
    <t>Lp.</t>
  </si>
  <si>
    <t>Opis parametru</t>
  </si>
  <si>
    <t>Wartość wymagana</t>
  </si>
  <si>
    <t>Wartość oceniana</t>
  </si>
  <si>
    <t>Punkty</t>
  </si>
  <si>
    <t>Wartość oferowana</t>
  </si>
  <si>
    <t>Urządzenie fabrycznie nowe – (nie powystawowe).</t>
  </si>
  <si>
    <t>Tak</t>
  </si>
  <si>
    <t>Rok produkcji zgodny z rokiem dostawy</t>
  </si>
  <si>
    <t>Parametry</t>
  </si>
  <si>
    <t>Generator wysokiej częstotliwości</t>
  </si>
  <si>
    <t>Tak, podać</t>
  </si>
  <si>
    <t>≥80 kW</t>
  </si>
  <si>
    <t>Automatyka ekspozycji [AEC] dla detektora – min. 3 komór jonizacyjnych</t>
  </si>
  <si>
    <t>≥4</t>
  </si>
  <si>
    <t>Zakres napięć lampy min w przedziale 40 – 150 [kV]</t>
  </si>
  <si>
    <t>Zakres ustawień mAs co najmniej w przedziale 0,5 – 600 [mAs]</t>
  </si>
  <si>
    <t>Zakres ustawień mA co najmniej w przedziale 10 – 800 mA</t>
  </si>
  <si>
    <t>≥1000 mA</t>
  </si>
  <si>
    <t>Zakres ustawień czasu co najmniej w przedziale 1 ms – 6 s</t>
  </si>
  <si>
    <t>Technika 1,2 i 3-punktowa</t>
  </si>
  <si>
    <t>Zawieszenie lampy  RTG</t>
  </si>
  <si>
    <t>Tryb Auto SID – automatyczne utrzymywanie zadanej odległości SID podczas ruchu detektora w stole i statywie</t>
  </si>
  <si>
    <t xml:space="preserve">Auto-pozycjonowanie – automatyczne pozycjonowanie lampy, detektora </t>
  </si>
  <si>
    <t>Tryb Auto-Tracking – automatyczne śledzenie ruchów detektora przez lampę RTG oraz lampy RTG przez detektor</t>
  </si>
  <si>
    <t>Urządzenia wyposażone w funkcję Stichingu z automatycznym pozycjonowaniem się lampy i detektora – łączenie zdjęć kości długich min. 4 zdjęcia dostępna przy statywie płucnym</t>
  </si>
  <si>
    <t>Ciekłokrystaliczny, dotykowy wyświetlacz o przekątnej min.5” umieszczony na obudowie lampy RTG</t>
  </si>
  <si>
    <t>TAK, podać</t>
  </si>
  <si>
    <t>Wyświetlanie na dotykowym wyświetlaczu umieszczonym na obudowie lampy RTG parametrów takich jak: SID, kąt obrotu lampy, dane pacjenta oraz program anatomiczny, parametry ekspozycji</t>
  </si>
  <si>
    <t>Wyświetlane komunikaty na wyświetlaczu  umieszczonym na obudowie lampy RTG pozostają zawsze w pozycji pionowej niezależnie od kąta obrotu lampy</t>
  </si>
  <si>
    <t>Sterowanie wszystkimi ruchami w osi X, Y, Z lampy za pomocą jednego przycisku lub joysticka</t>
  </si>
  <si>
    <t>Tak/Nie</t>
  </si>
  <si>
    <t>Lampa RTG</t>
  </si>
  <si>
    <t>Pomiar dawki ekspozycji (dawkomierz) z wyświetlaniem dawki na konsoli operatora</t>
  </si>
  <si>
    <t>Cyfrowe wyświetlanie pomiaru odległości SID na panelu dotykowym przy obudowie lampy</t>
  </si>
  <si>
    <t>Lampa RTG z wirującą anodą min. 9000 obr / min</t>
  </si>
  <si>
    <t>Pojemność cieplna kołpaka min. 1600 kHU</t>
  </si>
  <si>
    <t>Małe ognisko: max 0,6</t>
  </si>
  <si>
    <t>Zabezpieczenie lampy przed przegrzaniem</t>
  </si>
  <si>
    <t>Stół RTG</t>
  </si>
  <si>
    <t>Automatyczne centrowanie się blatu stołu do pozycji „zero” po ruchu wzdłużnym i poprzecznym</t>
  </si>
  <si>
    <t>Blat stołu wykonany całkowicie z włókna węglowego</t>
  </si>
  <si>
    <t>Długość blatu min. 220 cm</t>
  </si>
  <si>
    <t>Max obciążenie przy zachowaniu pełnej funkcjonalności stołu min. 240 kg</t>
  </si>
  <si>
    <t>≥290 kg</t>
  </si>
  <si>
    <t>Przycisk ręczny lub nożny sterujący ruchem pływającego blatu</t>
  </si>
  <si>
    <t>Statyw płucny</t>
  </si>
  <si>
    <t xml:space="preserve">Możliwość wykonania zdjęcia płucnego w pozycji stojącej </t>
  </si>
  <si>
    <t>Uchwyty do rąk pacjenta przy zdjęciach płucnych</t>
  </si>
  <si>
    <t>Zmotoryzowany ruch detektora w pionie</t>
  </si>
  <si>
    <t>Minimalna odległość środka detektora od podłogi maks. ≤40 cm</t>
  </si>
  <si>
    <t>poniżej 40 cm</t>
  </si>
  <si>
    <t>Detektor bezprzewodowy do stołu i projekcji wolnych</t>
  </si>
  <si>
    <t>Detektor  bezprzewodowy typu „ flat panel”</t>
  </si>
  <si>
    <t>Akumulatory  do zasilania detektora min. 2 szt.</t>
  </si>
  <si>
    <t>Ładowarka do jednoczesnego ładowania 2 akumulatorów detektora</t>
  </si>
  <si>
    <t>Model i typ detektora</t>
  </si>
  <si>
    <t>Detektor scyntylacyjny o wysokiej czułości zbudowany z materiału Csl</t>
  </si>
  <si>
    <t>Pole obrazowe detektora min. 34cm x 42cm (+/- 0,5cm)</t>
  </si>
  <si>
    <t>Wielkość piksela max. 140 mikronów</t>
  </si>
  <si>
    <t>≤125 mikronów</t>
  </si>
  <si>
    <t>Rozdzielczość detektora min. 8 MP</t>
  </si>
  <si>
    <t>Rozdzielczość liniowa min. 3,5 lp/mm</t>
  </si>
  <si>
    <t>≥ 4,0 lp/mm</t>
  </si>
  <si>
    <t>Grubość detektora max 16 mm</t>
  </si>
  <si>
    <t>Waga detektora max. 3,0 kg z baterią</t>
  </si>
  <si>
    <t>poniżej 2,5 kg</t>
  </si>
  <si>
    <t>Głębokość przetwarzania min. 16 bit</t>
  </si>
  <si>
    <t>Wskaźnik poziomu naładowania baterii na obudowie detektora</t>
  </si>
  <si>
    <t>Tak,podać</t>
  </si>
  <si>
    <t>powyżej 80 obrazów</t>
  </si>
  <si>
    <t>Wytrzymałość obciążenia detektora na całej powierzchni min. 200 kg</t>
  </si>
  <si>
    <t>powyżej 300 kg</t>
  </si>
  <si>
    <t>Detektor wodoodporny zgodnie z normą min. IPX7</t>
  </si>
  <si>
    <t>Detektor stały (przewodowy) do statywu płucnego</t>
  </si>
  <si>
    <t>Detektor  typu „ flat panel” ( model i typ)</t>
  </si>
  <si>
    <t>Pole obrazowe detektora min. 42cm x 42cm (+/- 0,5cm)</t>
  </si>
  <si>
    <t>≥ 11 MP</t>
  </si>
  <si>
    <t>Głębokość przetwarzania min. 14 bit</t>
  </si>
  <si>
    <t>Łatwo wyjmowane (bez użycia narzędzi) kratki przeciwrozproszeniowe,min. 2 szt.</t>
  </si>
  <si>
    <t>Stacjonarna konsola operatora</t>
  </si>
  <si>
    <t>Komputer typu PC o parametrach dedykowanych przez producenta aparatu</t>
  </si>
  <si>
    <t>Maksymalna możliwa do uzyskania ilość punktów :</t>
  </si>
  <si>
    <t xml:space="preserve">Oświadczam, że zaoferowany przedmiot zamówienia jest zgodny z  powyższymi warunkami </t>
  </si>
  <si>
    <t>.............................................</t>
  </si>
  <si>
    <t xml:space="preserve">     ......................................................</t>
  </si>
  <si>
    <t xml:space="preserve">     (miejscowość, data) </t>
  </si>
  <si>
    <t xml:space="preserve">        (podpis i pieczęć osób wskazanych </t>
  </si>
  <si>
    <t xml:space="preserve">           w dokumencie uprawniającym </t>
  </si>
  <si>
    <t xml:space="preserve">        do występowania w obrocie prawnym  </t>
  </si>
  <si>
    <t>lub posiadających pełnomocnictwo )</t>
  </si>
  <si>
    <t>Poz. nr 2</t>
  </si>
  <si>
    <t>Zasilanie 230V+/- 10% ze standardowego gniazdka sieciowego 230V/ 10A</t>
  </si>
  <si>
    <t>Automatyczna kompensacja zmian napięcia sieci zasilającej</t>
  </si>
  <si>
    <t>Moc generatora min 30 kW</t>
  </si>
  <si>
    <t>Generator typu HF zintegrowany z konsolą technika</t>
  </si>
  <si>
    <t>Aparat RTG przyłóżkowy, przewoźny pracujący w technice radiografii cyfrowej bezpośredniej z bezprzewodowym detektorem, możliwością wykonywania ekspozycji bez podłączenia do sieci zasilającej i zmotoryzowanym ruchem jezdnym (napęd zasilany z akumulatorów)</t>
  </si>
  <si>
    <t xml:space="preserve"> Zakres mAs max. mAs ≥ 300 mAs</t>
  </si>
  <si>
    <t>Zakres mAs   min. mAs ≤ 0,5 mAs</t>
  </si>
  <si>
    <t>Maksymalna wartość prądu lampy (możliwego do uzyskania w aparacie) ≥ 400 mA</t>
  </si>
  <si>
    <t>Zabezpieczenie przed przeciążeniem</t>
  </si>
  <si>
    <t xml:space="preserve"> Zakres napięciowy ≥ 40 – 130 kV</t>
  </si>
  <si>
    <t>Ręczna nastawa parametrów ekspozycji związana z wyborem projekcji za pomocą dotykowego monitora LCD konsoli technika</t>
  </si>
  <si>
    <t>Możliwość wyzwalania ekspozycji za pomocą kabla o długości ≥2,5m oraz bezprzewodowego pilota umożliwiającego wyzwolenie z odległości co najmniej 5m.</t>
  </si>
  <si>
    <t>Zakres obrotu kolumny lampy wokół osi pionowej nie mniejszy niż ±270°</t>
  </si>
  <si>
    <t>Zakres pochylania kołpaka lampy nie mniejszy niż +90° do -10°</t>
  </si>
  <si>
    <t>Maksymalna możliwa do uzyskania wysokość ogniska lampy nad podłogą ≥200cm</t>
  </si>
  <si>
    <t>Minimalna możliwa do uzyskania wysokość ogniska lampy nad podłogą ≤ 70cm</t>
  </si>
  <si>
    <t>Zakres ruchu lampy w poziomie ≥53cm</t>
  </si>
  <si>
    <t>Lampa dwuogniskowa z wirującą anodą</t>
  </si>
  <si>
    <t>Pojemność cieplna anody ≥ 300 kHU</t>
  </si>
  <si>
    <t>Pojemność cieplna obudowy lampy ≥ 1,0 MHU</t>
  </si>
  <si>
    <t>Wielkość małego ogniska ≤ 0.7mm</t>
  </si>
  <si>
    <t>Wielkość dużego ogniska ≤ 1.3mm</t>
  </si>
  <si>
    <t xml:space="preserve"> </t>
  </si>
  <si>
    <t>Zakres kątów obrotu kolimatora nie mniejszy niż ±90°</t>
  </si>
  <si>
    <t>Zabezpieczenie termiczne przed przegrzaniem</t>
  </si>
  <si>
    <t>Wbudowany lub zamontowany na szynach kolimatora dawkomierz DAP zintegrowany z DICOM</t>
  </si>
  <si>
    <t>Możliwość filtracji dodatkowej min. 1 mmAl + 0,1 mm Cu</t>
  </si>
  <si>
    <t>Detektor cyfrowy bezprzewodowy wykonany w technologii cezowej</t>
  </si>
  <si>
    <t>Producent, model/ typ</t>
  </si>
  <si>
    <t>Rozmiar powierzchni aktywnej detektora 35x43 cm ± 1cm</t>
  </si>
  <si>
    <t>Rozmiar pojedynczego piksela ≤140 µm</t>
  </si>
  <si>
    <t xml:space="preserve">≤125µm </t>
  </si>
  <si>
    <t>Liczba  pikseli matrycy obrazowej detektora ≥ 6 000 000</t>
  </si>
  <si>
    <t>≥ 9 000 000</t>
  </si>
  <si>
    <t>Rozdzielczość ≥ 3,5 Lp/mm</t>
  </si>
  <si>
    <t>≥ 4,0 Lp/mm</t>
  </si>
  <si>
    <t>DQE – wydajność kwantowa detektora ≥ 65 % zmierzona zgodnie z normą IEC RQA5 przy 0 Lp/mm</t>
  </si>
  <si>
    <t>Przetwarzanie przetwornika detektora ≥14 bitów</t>
  </si>
  <si>
    <t>≥16 bitów</t>
  </si>
  <si>
    <t>Głębokość bitowa przesyłanego obrazu ≥12 bitów</t>
  </si>
  <si>
    <t>Maksymalne dopuszczalne obciążenie detektora (na całej powierzchni detektora) ≥ 250 kg</t>
  </si>
  <si>
    <t>Konstrukcja obudowy detektora zapewniająca ochronę przed wnikaniem wody i pyłu na poziomie spełniającym wymogi normy min. IP57 lub IPX7</t>
  </si>
  <si>
    <t>Ciężar detektora ≤3,0 kg</t>
  </si>
  <si>
    <t>≤2,5 kg</t>
  </si>
  <si>
    <t>Rozmiary zewnętrzne detektora zgodne z normą ISO4090 dla kasety 35x43 umożliwiające wykorzystanie detektora w standardowych szufladach w stołach posiadanych w Zakładzie Radiologii stacjonarnych aparatów rtg</t>
  </si>
  <si>
    <t>Obsługa aparatu za pomocą wbudowanego w konsolę  dotykowego monitora LCD o rozmiarze ≥17', i matrycy obrazowej nie mniejszej niż 1280x1024 umożliwiającego  nastawianie parametrów ekspozycji i sterowanie obróbką obrazu.</t>
  </si>
  <si>
    <t>Interfejs użytkownika całkowicie w języku polskim wraz z pomocą kontekstową</t>
  </si>
  <si>
    <t>Interfejs do sieci szpitalnej WiFi i kablowy min. 100Mbit/s</t>
  </si>
  <si>
    <t>Pobieranie listy pacjentów z systemu RIS za pomocą mechanizmu DICOM WORKLIST</t>
  </si>
  <si>
    <t>Możliwość  zarejestrowania przez technika w przypadku awarii systemu szpitalnego RIS (bez konieczności interwencji serwisu lub informatyka) pacjenta i badania z konsoli technika</t>
  </si>
  <si>
    <t>Pojemność dysku obrazowego ≥ 3 000 obrazów o pełnej rozdzielczości</t>
  </si>
  <si>
    <t>Czas od zakończenia ekspozycji do wyświetlenia obrazu wstępnego na monitorze ≤ 4s</t>
  </si>
  <si>
    <t>Możliwość zmiany danych pacjenta po ekspozycji</t>
  </si>
  <si>
    <t>Usuwanie obrazu kratki</t>
  </si>
  <si>
    <t>Możliwość przypisywania do poszczególnych projekcji zaczernienia, ostrości i dynamiki obrazów</t>
  </si>
  <si>
    <t>Możliwość umieszczania oznaczenia projekcji (np. L/R, zdjęcie AP)</t>
  </si>
  <si>
    <t>Regulacja okna, jasności i kontrastu obrazów</t>
  </si>
  <si>
    <t>Możliwość obracania obrazu o dowolny kąt</t>
  </si>
  <si>
    <t>Możliwość powiększania obrazu</t>
  </si>
  <si>
    <t>Możliwość kalibracji liniowej pozwalającej na wykonywanie pomiarów w jednostkach rzeczywistych</t>
  </si>
  <si>
    <t>Tak/ Nie</t>
  </si>
  <si>
    <t>Inwersja obrazu (pozytyw/negatyw)</t>
  </si>
  <si>
    <t>Możliwość wprowadzenia w dowolnym miejscu obrazu opisów tekstowych oraz elektronicznych markerów z możliwością ich definiowania przez użytkownika</t>
  </si>
  <si>
    <t>Możliwość pomiarów długości, kątów.</t>
  </si>
  <si>
    <t>Możliwość generowania histogramu dla obrazu</t>
  </si>
  <si>
    <t>Wyświetlanie obrazu badania w trybie pełnoekranowym</t>
  </si>
  <si>
    <t>Możliwość prowadzenia statystyk dotyczących ilości ogólnej, rodzajów badań, powodów odrzucenia, techników wykonujących badanie</t>
  </si>
  <si>
    <t>Współpraca ze standardem DICOM 3.0 z obsługą  protokołów:Worklist Manager (WLM), Storage, MPPS</t>
  </si>
  <si>
    <t>Automatyczne zapisywanie do systemu danych obrazowych DICOM o parametrach ekspozycji (kV, mAs)</t>
  </si>
  <si>
    <t>Zarządzanie bazą wykonanych badań oraz listą pacjentów</t>
  </si>
  <si>
    <t>Wyszukiwanie obrazów/badań na podstawie imienia i nazwiska pacjenta, identyfikatora pacjenta, daty wykonania badania</t>
  </si>
  <si>
    <t>Przesyłanie obrazów w formacie DICOM do stacji lekarskich, systemu archiwizacji PACS, robota nagrywającego płyty CD/DVD</t>
  </si>
  <si>
    <t>Możliwość zapisania obrazów pacjentów w formacie DICOM na nośniku USB</t>
  </si>
  <si>
    <t>Możliwość awaryjnego wykonania badania bez detektora na kasecie cyfrowej CR</t>
  </si>
  <si>
    <t>Wirtualna kratka przeciwrozproszeniowa</t>
  </si>
  <si>
    <t>Wskaźnik naładowania akumulatora w detektorze na konsoli technika</t>
  </si>
  <si>
    <t>Zdalna diagnostyka i możliwość zdalnego serwisowania aparatu w sposób zapewniający bezpieczeństwo danych.</t>
  </si>
  <si>
    <t>Zapewnienie bezpieczeństwa danych osobowych pacjentów poprzez uniemożliwienie dostępu do tych danych oraz wymiany danych przez port USB bez zalogowania do aparatu w sposób umożliwiający identyfikację użytkownika.</t>
  </si>
  <si>
    <t>Brak możliwości wykonania ekspozycji bez zalogowania do aparatu</t>
  </si>
  <si>
    <t>Napęd umożliwiający zmotoryzowaną jazdę do przodu i do tyłu oraz skręt</t>
  </si>
  <si>
    <t>Niezależny napęd prawego i lewego koła napędowego za pomocą oddzielnych silników</t>
  </si>
  <si>
    <t>Maksymalna prędkość aparatu ≥4km/h</t>
  </si>
  <si>
    <t>Maksymalne dopuszczalne nachylenie podłoża podczas ruchu zmotoryzowanego nie mniejsze niż 5°</t>
  </si>
  <si>
    <t>Odległość możliwa do przejechania aparatem podczas ruchu zmotoryzowanego bez doładowywania akumulatorów ≥3500m</t>
  </si>
  <si>
    <t>Czas pracy aparatu bez połączenia z siecią zasilającą (przy założeniu wykonywania w ciągu godziny nie mniej niż 20 ekspozycji o parametrach 70kV, 20mAs)  ≥3 godziny</t>
  </si>
  <si>
    <t>System antykolizyjny zatrzymujący napęd aparatu po napotkaniu przeszkody z przodu lub z boku</t>
  </si>
  <si>
    <t>Wyłącznik bezpieczeństwa na aparacie umożliwiający zatrzymanie napędu i wyłączenie generatora</t>
  </si>
  <si>
    <t>Możliwość przemieszczania aparatu z wyłączonym napędem przez pojedynczą osobę</t>
  </si>
  <si>
    <t>Możliwość przemieszczania aparatu bez wyłączania stacji technika</t>
  </si>
  <si>
    <t>Maksymalna długość aparatu w pozycji transportowej ≤140cm</t>
  </si>
  <si>
    <t>Maksymalna szerokość aparatu w pozycji transportowej ≤60cm</t>
  </si>
  <si>
    <t>Maksymalny ciężar aparatu ≤500kg</t>
  </si>
  <si>
    <t>≤450 kg</t>
  </si>
  <si>
    <t xml:space="preserve">Dostawa wraz z urządzeniem licencji DICOM C Store, DICOM MWL, DICOM Q/R </t>
  </si>
  <si>
    <t xml:space="preserve">Konfiguracja urządzenia w zakresie komunikacji DICOM z posiadanymi przez Zamawiającego systemami RIS (obsługa list roboczych) i PACS (przesyłanie SEND i pobieranie badań QUERY). </t>
  </si>
  <si>
    <t>Wykonanie wymaganych prawem testów odbiorczych i specjalistycznych aparatu rtg.</t>
  </si>
  <si>
    <t>Podstawka umożliwiająca wykonanie zdjęcia pionowego stopy pacjenta w pozycji stojącej pod obciążeniem całym ciężarem ciała</t>
  </si>
  <si>
    <t>Autoryzowany serwis producenta w Polsce</t>
  </si>
  <si>
    <t>Instrukcja obsługi aparatu w języku polskim w formie drukowanej i elektronicznej</t>
  </si>
  <si>
    <t>Interfejs sieciowy DICOM obsługujący funkcje: DICOM STORE, STORE COMMITMENT, Worklist, Query</t>
  </si>
  <si>
    <t>Załacznik nr 2
(postępowanie ZP/p/25/19)</t>
  </si>
  <si>
    <t>Moc wyjściowa generatora min 60 [kW]</t>
  </si>
  <si>
    <t>Ustawialne programy anatomiczne minimum 400</t>
  </si>
  <si>
    <t>Pojemność cieplna anody min 350 kHU</t>
  </si>
  <si>
    <t>Zmotoryzowany obrót lampy wokół osi  poziomej min. + 120 stopni /- 120 stopni</t>
  </si>
  <si>
    <t>Zmotoryzowany obrót lampy wokół osi  pionowej min. + 120 stopni /- 120 stopni</t>
  </si>
  <si>
    <t>Duże ognisko: max 1,3</t>
  </si>
  <si>
    <t>Stół stacjonarny – mocowany do podłogi lub stół mobilny</t>
  </si>
  <si>
    <t>Elektrycznie regulowana wysokość blatu stołu w zakresie min. 56 cm – 85 cm</t>
  </si>
  <si>
    <t>Szerokość blatu min. 70 cm</t>
  </si>
  <si>
    <t>szerszy zakres</t>
  </si>
  <si>
    <t>Pełne oprogramowanie konsoli operatora w j. polskim wraz z pomocą kontekstową</t>
  </si>
  <si>
    <t>Wspólna, jedna konsola do sterowania aparatem RTG, generatorem,  detektorem i zarządzania obrazami</t>
  </si>
  <si>
    <t>Wyświetlanie i regulacja parametrów ekspozycji (kV, mAs, mA)  bezpośrednio na konsoli operatora</t>
  </si>
  <si>
    <t>Wyświetlanie stopnia naładowania akumulatora detektora na konsoli operatora</t>
  </si>
  <si>
    <t>Wyświetlanie poziomu połączenia sieciowego pomiędzy konsolą, a detektorem na konsoli operatora</t>
  </si>
  <si>
    <t>Dostęp do konsoli aparatu tylko dla osób uprawnionych.</t>
  </si>
  <si>
    <t>Pobieranie listy pacjentów z systemu RIS posiadanego przez Zamawiającego poprzez moduł  DICOM Worklist</t>
  </si>
  <si>
    <t>Możliwość wpisywania danych demograficznych bezpośrednio na konsoli sterującej.</t>
  </si>
  <si>
    <t>Czas dostępu do obrazu od momentu ekspozycji nie dłuższy niż 1 [sek.]</t>
  </si>
  <si>
    <t>Wyświetlanie dawki promieniowania na konsoli oraz na zdjęciu</t>
  </si>
  <si>
    <t>Możliwość podłączenia i jednoczesnej współpracy min. 2 detektorów bezprzewodowych z jedną stacją technika</t>
  </si>
  <si>
    <t>Zainstalowane moduły DICOM min.: Send, Storage, Worklist, Print, MPPS</t>
  </si>
  <si>
    <t>Dodatkowe funkcje - autostitching</t>
  </si>
  <si>
    <t>4 Monitory radiologiczne z trybem monochromatycznym LCD - Producent, nazwa, typ</t>
  </si>
  <si>
    <t>Przekątna ekranów monitorów diagnostycznych minimum 21 cala</t>
  </si>
  <si>
    <t>Jasność ekranu monitorów diagnostycznych minimum 400 cd/m2</t>
  </si>
  <si>
    <t>Kontrast ekranu monitorów diagnostycznych minimum 700:1</t>
  </si>
  <si>
    <t>Parametry monitora diagnostycznego:</t>
  </si>
  <si>
    <t xml:space="preserve">- szeroki kąt widzenia w pionie i  poziomie min. 176/176º </t>
  </si>
  <si>
    <t>- certyfikat do zastosowań medycznych</t>
  </si>
  <si>
    <t>- rozdzielczość min. 2 MP</t>
  </si>
  <si>
    <t>- tryb pracy w pionie lub w poziomie</t>
  </si>
  <si>
    <t>- kontroler graficzny dedykowany do prac medycznych  umożliwiający pracę z dwoma monitorami</t>
  </si>
  <si>
    <t>Monitor opisowy LCD, 19” tego samego producenta co monitory diagnostyczne</t>
  </si>
  <si>
    <t>Możliwość dopasowania kąta wyświetlania zdjęcia</t>
  </si>
  <si>
    <t>Możliwość pomiaru kąta Cobb’a</t>
  </si>
  <si>
    <t>Możliwość powiększania/przesuwania obrazu</t>
  </si>
  <si>
    <t>Możliwość obracania obrazu</t>
  </si>
  <si>
    <t>Możliwość powiekszania obrazu (funkcja lupa)</t>
  </si>
  <si>
    <t>ROI czworokątny</t>
  </si>
  <si>
    <t>ROI kołowy</t>
  </si>
  <si>
    <t>Filtr obrazów (wyostrz, wzmocnienie krawędzi, tłumienie szumów)</t>
  </si>
  <si>
    <t>Tryb filmu (cine) z kontrolą prędkości odtwarzania</t>
  </si>
  <si>
    <t>Możliwość porównywania obrazów</t>
  </si>
  <si>
    <t>Możliwość porównywania serii obrazów</t>
  </si>
  <si>
    <t>Możliwość łączenia serii (wszystkie serie badania załadowane w danym momencie zostaną wirtualnie połączone w jeden widok)</t>
  </si>
  <si>
    <t>Możliwość zapisu obrazu wtórnego (Secondaru Capture Image)</t>
  </si>
  <si>
    <t>Możliwość konfiguracji własnego paska narzędzi</t>
  </si>
  <si>
    <t>Możliwość sortowania badań</t>
  </si>
  <si>
    <t>Możliwość oznaczenia badania jako przeczytane/nieprzeczytane</t>
  </si>
  <si>
    <t>Narzędzia pomiarowe (po kalibracji)</t>
  </si>
  <si>
    <t>Wbudowany menadżer wydruku</t>
  </si>
  <si>
    <t>Możliwość dodawania komentarzy do zdjęć</t>
  </si>
  <si>
    <t>Tworzenie raportów strukturalnych</t>
  </si>
  <si>
    <t>Możliwość wpisywania własnych raportów opisowych</t>
  </si>
  <si>
    <t>Wyświetlanie informacji o stratnej kompresji obrazu</t>
  </si>
  <si>
    <t>Możliwość importowania zdjęć w standardzie DICOM z dysku, z dysku CD/DVD</t>
  </si>
  <si>
    <t>Możliwość przesyłania obrazów DICOM drogą e-mail</t>
  </si>
  <si>
    <t>Możliwość eksportowania na dysk przenośny i na CD/DVD z podstawową przeglądarką</t>
  </si>
  <si>
    <t>Możliwość eksportu do formatu avi.</t>
  </si>
  <si>
    <t>Możliwość eksportu do JPEG/BMP/TIFF</t>
  </si>
  <si>
    <t>Możliwość importu plików JPEG/BMP/TIFF</t>
  </si>
  <si>
    <t>PARAMETRY KOMPUTERA LEKARSKIEJ STACJI OPISOWEJ DO RADIOLOGII</t>
  </si>
  <si>
    <t>Oprogramowanie stacji lekarskiej - system operacyjny 64 bit Pl, 1. Darmowe aktualizacje w ramach wersji systemu operacyjnego przez Internet (niezbędne aktualizacje, poprawki, biuletyny bezpieczeństwa muszą być dostarczane bez dodatkowych opłat) –wymagane podanie nazwy strony serwera WWW. 2. Internetowa aktualizacja zapewniona w języku polskim. 3. Wbudowana zapora internetowa (firewall) dla ochrony połączeń internetowych; zintegrowana z systemem konsola do zarządzania ustawieniami zapory i regułami IP v4 i v6. 4. Możliwość zdalnej automatycznej instalacji, konfiguracji, administrowania oraz aktualizowania systemu. 5.Możliwość zarządzania stacją roboczą poprzez polityki – przez politykę rozumiemy zestaw reguł definiujących lub ograniczających funkcjonalność systemu lub aplikacji. 6. Obsługę pamięci 8GB.</t>
  </si>
  <si>
    <t>Komputer PC minimum: procesor czterordzeniowy 3,0GHz, pamięć RAM 4 GB, dysk twardy 2 x 1T SATA NCQ 3 Gb/s, karta graficzna z wbudowaną pamięcią min. 512 MB i złączem DVI-D,  karta sieciowa 1000Mb/s, napęd CD/ DVD  R-RW, klawiatura, myszka</t>
  </si>
  <si>
    <t>Lekarska stacja opisowa do radiologii  – 1 szt.</t>
  </si>
  <si>
    <t>Oprogramowanie lekarskiej stacji opisowej.</t>
  </si>
  <si>
    <t>Zabezpieczenie zasilania stacji lekarskiej przez UPS</t>
  </si>
  <si>
    <t>Szkolenia aplikacyjne lekarzy, fizyków i techników w siedzibie zamawiającego Przeszkolenie personelu technicznego w zakresie podstawowej obsługi, eksploatacji, konserwacji oraz bhp wraz z pozostawieniem odpowiedniej dokumentacji dla min 4 osób.</t>
  </si>
  <si>
    <t>zmotoryzowany obrót detektora wokół osi poziomej min +20, -90 stopni</t>
  </si>
  <si>
    <t>Ruch poprzeczny i wzdłużny blatu stołu.</t>
  </si>
  <si>
    <t>Stół z pływającym blatem i materacem dla pacjenta.</t>
  </si>
  <si>
    <t>W pełni automatyczny kolimator, zmotoryzowany ruch blend kolimatora, z oświetleniem typu LED pola promieniowania</t>
  </si>
  <si>
    <t>Możliwość wykonania zdjęcia np. rzepki pacjentowi siedzącemu na stole promieniem od dołu bez wyjmowania detektora.</t>
  </si>
  <si>
    <t>Lampa RTG oraz detektor zawieszone na dwóch osobnych kolumnach teleskopowych poruszających się wzdłużnie oraz poprzecznie podwieszonych pod sufit.</t>
  </si>
  <si>
    <t>Jeden, płaski, kolorowy monitor  dotykowy LCD, o przekątnej nie mniejszej niż 23", klawiatura i myszka do starowania konsolą</t>
  </si>
  <si>
    <t>Najkrótszy czas ekspozycji  ≤ 2 ms</t>
  </si>
  <si>
    <t>Zakres obrotu kołpaka lampy wokół osi poziomej nie mniejszy niż  ±130°</t>
  </si>
  <si>
    <t>Maksymalna wysokość aparatu w pozycji transportowej ≤150cm</t>
  </si>
  <si>
    <t>Oprogramowanie do  wizualizacji rur intubacyjnych i cewników</t>
  </si>
  <si>
    <t>Dedykowane oprogramowanie do  supresji kości na zdjęciach klatki piersiowej.</t>
  </si>
  <si>
    <t>Dedykowane oprogramowanie do wizualizacji odmy płucnej</t>
  </si>
  <si>
    <t>Wbudowana, programowana filtracja z funkcją automatycznej zmiany filtra (Cu) bez ingerencji operatora oraz manualna</t>
  </si>
  <si>
    <t>Wbudowana pamięć wewnętrzna detektora min. 50 obrazów</t>
  </si>
  <si>
    <t>Oprogramowanie sterujące detektorem oraz zaoferowany detektor, wyprodukowane przez tego samego producenta. Dołączyć autoryzację producenta detektora i oprogramowanie potwierdzające, że oferent ma prawo do ich sprzedaży, serwisowania.</t>
  </si>
  <si>
    <t>Przeglądanie i przetwarzanie danych obrazów medycznych, zgodne ze standardem DICOM w wersji 3.0</t>
  </si>
  <si>
    <t>Wykonawca dostarczy łacznie 12 szt. odzieży ochronnej o współczynniku tłumienia odpowiadającym 0.5mm Pb :
- fartuchów ochronnych,
- półfartuchów do ochrony gonad i dolnej części ciała z zapięciem biodrowym,
- osłon na tarczycę typu śliniak
Ilość poszczególnych rodzajów odzieży, rozmiar i kolor do uzgodnienia z Zamawiającym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</si>
</sst>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b/>
      <u val="double"/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rgb="FF9C0006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9C0006"/>
      <name val="Arial Narrow"/>
      <family val="2"/>
      <charset val="238"/>
    </font>
    <font>
      <b/>
      <sz val="11"/>
      <color rgb="FF9C000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8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8" fillId="3" borderId="0" applyNumberFormat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6" fillId="0" borderId="0" xfId="0" applyFont="1" applyFill="1"/>
    <xf numFmtId="44" fontId="6" fillId="0" borderId="0" xfId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6" fillId="0" borderId="12" xfId="2" applyFont="1" applyFill="1" applyBorder="1" applyAlignment="1">
      <alignment vertical="top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6" fillId="2" borderId="14" xfId="2" applyFont="1" applyFill="1" applyBorder="1" applyAlignment="1">
      <alignment vertical="top" wrapText="1"/>
    </xf>
    <xf numFmtId="0" fontId="6" fillId="2" borderId="16" xfId="2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9" xfId="2" applyFont="1" applyFill="1" applyBorder="1" applyAlignment="1">
      <alignment vertical="top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vertical="top" wrapText="1"/>
    </xf>
    <xf numFmtId="0" fontId="5" fillId="0" borderId="20" xfId="0" applyFont="1" applyBorder="1" applyAlignment="1">
      <alignment horizontal="left" vertical="center" wrapText="1"/>
    </xf>
    <xf numFmtId="0" fontId="6" fillId="0" borderId="14" xfId="2" applyFont="1" applyFill="1" applyBorder="1" applyAlignment="1">
      <alignment vertical="top" wrapText="1"/>
    </xf>
    <xf numFmtId="0" fontId="6" fillId="2" borderId="24" xfId="2" applyFont="1" applyFill="1" applyBorder="1" applyAlignment="1">
      <alignment vertical="top" wrapText="1"/>
    </xf>
    <xf numFmtId="0" fontId="6" fillId="2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top" wrapText="1"/>
    </xf>
    <xf numFmtId="0" fontId="6" fillId="0" borderId="14" xfId="2" applyFont="1" applyFill="1" applyBorder="1" applyAlignment="1">
      <alignment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6" fillId="2" borderId="19" xfId="2" applyFont="1" applyFill="1" applyBorder="1" applyAlignment="1">
      <alignment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27" xfId="2" applyFont="1" applyFill="1" applyBorder="1" applyAlignment="1">
      <alignment horizontal="left" vertical="center" wrapText="1"/>
    </xf>
    <xf numFmtId="0" fontId="3" fillId="0" borderId="28" xfId="0" applyFont="1" applyBorder="1" applyAlignment="1">
      <alignment wrapText="1"/>
    </xf>
    <xf numFmtId="0" fontId="3" fillId="0" borderId="28" xfId="0" applyFont="1" applyBorder="1" applyAlignment="1">
      <alignment vertical="center" wrapText="1"/>
    </xf>
    <xf numFmtId="0" fontId="5" fillId="0" borderId="28" xfId="2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3" xfId="0" applyFont="1" applyBorder="1" applyAlignment="1">
      <alignment vertical="center" wrapText="1"/>
    </xf>
    <xf numFmtId="0" fontId="5" fillId="0" borderId="33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29" xfId="2" applyFont="1" applyFill="1" applyBorder="1" applyAlignment="1">
      <alignment horizontal="center" vertical="center" wrapText="1"/>
    </xf>
    <xf numFmtId="0" fontId="9" fillId="0" borderId="28" xfId="0" applyFont="1" applyBorder="1" applyAlignment="1">
      <alignment wrapText="1"/>
    </xf>
    <xf numFmtId="0" fontId="5" fillId="0" borderId="18" xfId="2" applyFont="1" applyFill="1" applyBorder="1" applyAlignment="1">
      <alignment horizontal="left" vertical="top" wrapText="1"/>
    </xf>
    <xf numFmtId="0" fontId="5" fillId="0" borderId="17" xfId="2" applyFont="1" applyFill="1" applyBorder="1" applyAlignment="1">
      <alignment horizontal="left" vertical="top" wrapText="1"/>
    </xf>
    <xf numFmtId="0" fontId="6" fillId="0" borderId="18" xfId="2" applyFont="1" applyFill="1" applyBorder="1" applyAlignment="1">
      <alignment horizontal="left" vertical="top" wrapText="1"/>
    </xf>
    <xf numFmtId="0" fontId="6" fillId="0" borderId="18" xfId="2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7" xfId="2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Fill="1"/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quotePrefix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horizontal="center" wrapText="1"/>
    </xf>
    <xf numFmtId="0" fontId="10" fillId="0" borderId="28" xfId="4" applyFont="1" applyFill="1" applyBorder="1" applyAlignment="1">
      <alignment horizontal="left" vertical="center" wrapText="1"/>
    </xf>
    <xf numFmtId="0" fontId="10" fillId="0" borderId="28" xfId="4" applyFont="1" applyFill="1" applyBorder="1" applyAlignment="1">
      <alignment horizontal="center"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6" fillId="0" borderId="33" xfId="2" applyFont="1" applyFill="1" applyBorder="1" applyAlignment="1">
      <alignment horizontal="center" vertical="center" wrapText="1"/>
    </xf>
    <xf numFmtId="0" fontId="6" fillId="0" borderId="34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5" fillId="0" borderId="34" xfId="2" applyFont="1" applyFill="1" applyBorder="1" applyAlignment="1">
      <alignment horizontal="center" vertical="center" wrapText="1"/>
    </xf>
    <xf numFmtId="0" fontId="5" fillId="0" borderId="31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1" xfId="4" applyFont="1" applyFill="1" applyBorder="1" applyAlignment="1">
      <alignment horizontal="left" vertical="center" wrapText="1"/>
    </xf>
    <xf numFmtId="0" fontId="11" fillId="0" borderId="0" xfId="4" applyFont="1" applyFill="1" applyAlignment="1">
      <alignment horizontal="right"/>
    </xf>
    <xf numFmtId="0" fontId="10" fillId="0" borderId="0" xfId="4" applyFont="1" applyFill="1" applyAlignment="1">
      <alignment horizontal="center"/>
    </xf>
    <xf numFmtId="0" fontId="10" fillId="0" borderId="1" xfId="4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0" fillId="0" borderId="0" xfId="4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wrapText="1"/>
    </xf>
    <xf numFmtId="0" fontId="5" fillId="0" borderId="10" xfId="2" applyFont="1" applyFill="1" applyBorder="1" applyAlignment="1">
      <alignment horizontal="left" wrapText="1"/>
    </xf>
    <xf numFmtId="0" fontId="5" fillId="0" borderId="11" xfId="2" applyFont="1" applyFill="1" applyBorder="1" applyAlignment="1">
      <alignment horizontal="left" wrapText="1"/>
    </xf>
    <xf numFmtId="0" fontId="5" fillId="0" borderId="21" xfId="2" applyFont="1" applyFill="1" applyBorder="1" applyAlignment="1">
      <alignment horizontal="left" vertical="top" wrapText="1"/>
    </xf>
    <xf numFmtId="0" fontId="5" fillId="0" borderId="22" xfId="2" applyFont="1" applyFill="1" applyBorder="1" applyAlignment="1">
      <alignment horizontal="left" vertical="top" wrapText="1"/>
    </xf>
    <xf numFmtId="0" fontId="5" fillId="0" borderId="23" xfId="2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left" wrapText="1"/>
    </xf>
    <xf numFmtId="0" fontId="5" fillId="0" borderId="22" xfId="2" applyFont="1" applyFill="1" applyBorder="1" applyAlignment="1">
      <alignment horizontal="left" wrapText="1"/>
    </xf>
    <xf numFmtId="0" fontId="5" fillId="0" borderId="23" xfId="2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Normal_ekg" xfId="3"/>
    <cellStyle name="Normalny" xfId="0" builtinId="0"/>
    <cellStyle name="Normalny 3" xfId="2"/>
    <cellStyle name="Walutowy" xfId="1" builtinId="4"/>
    <cellStyle name="Złe" xfId="4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20"/>
  <sheetViews>
    <sheetView tabSelected="1" zoomScale="120" zoomScaleNormal="120" workbookViewId="0"/>
  </sheetViews>
  <sheetFormatPr defaultRowHeight="16.5"/>
  <cols>
    <col min="1" max="2" width="9" style="1"/>
    <col min="3" max="3" width="5" style="1" customWidth="1"/>
    <col min="4" max="4" width="85.375" style="1" customWidth="1"/>
    <col min="5" max="5" width="11.875" style="1" customWidth="1"/>
    <col min="6" max="6" width="10.625" style="1" customWidth="1"/>
    <col min="7" max="7" width="8" style="1" customWidth="1"/>
    <col min="8" max="8" width="11.875" style="1" customWidth="1"/>
    <col min="9" max="10" width="9" style="1"/>
  </cols>
  <sheetData>
    <row r="3" spans="3:8" ht="29.25" customHeight="1">
      <c r="C3" s="134" t="s">
        <v>207</v>
      </c>
      <c r="D3" s="132"/>
      <c r="E3" s="132"/>
      <c r="F3" s="132"/>
      <c r="G3" s="132"/>
      <c r="H3" s="132"/>
    </row>
    <row r="4" spans="3:8">
      <c r="C4" s="135"/>
      <c r="D4" s="135"/>
      <c r="E4" s="135"/>
      <c r="F4" s="135"/>
      <c r="G4" s="135"/>
      <c r="H4" s="135"/>
    </row>
    <row r="5" spans="3:8">
      <c r="C5" s="135" t="s">
        <v>0</v>
      </c>
      <c r="D5" s="135"/>
      <c r="E5" s="135"/>
      <c r="F5" s="135"/>
      <c r="G5" s="135"/>
      <c r="H5" s="135"/>
    </row>
    <row r="6" spans="3:8" ht="17.25" thickBot="1">
      <c r="C6" s="2"/>
      <c r="D6" s="2"/>
      <c r="E6" s="3"/>
      <c r="F6" s="2"/>
      <c r="G6" s="2"/>
      <c r="H6" s="4"/>
    </row>
    <row r="7" spans="3:8" ht="17.25" thickBot="1">
      <c r="C7" s="136" t="s">
        <v>1</v>
      </c>
      <c r="D7" s="136" t="s">
        <v>2</v>
      </c>
      <c r="E7" s="136"/>
      <c r="F7" s="136"/>
      <c r="G7" s="136"/>
      <c r="H7" s="136" t="s">
        <v>3</v>
      </c>
    </row>
    <row r="8" spans="3:8" ht="17.25" thickBot="1">
      <c r="C8" s="136"/>
      <c r="D8" s="136"/>
      <c r="E8" s="136"/>
      <c r="F8" s="136"/>
      <c r="G8" s="136"/>
      <c r="H8" s="136"/>
    </row>
    <row r="9" spans="3:8" ht="17.25" thickBot="1">
      <c r="C9" s="121"/>
      <c r="D9" s="122"/>
      <c r="E9" s="122"/>
      <c r="F9" s="122"/>
      <c r="G9" s="122"/>
      <c r="H9" s="123"/>
    </row>
    <row r="10" spans="3:8" ht="17.25" thickBot="1">
      <c r="C10" s="41">
        <v>1</v>
      </c>
      <c r="D10" s="124" t="s">
        <v>4</v>
      </c>
      <c r="E10" s="125"/>
      <c r="F10" s="125"/>
      <c r="G10" s="126"/>
      <c r="H10" s="41">
        <v>1</v>
      </c>
    </row>
    <row r="11" spans="3:8" ht="17.25" thickBot="1">
      <c r="C11" s="41">
        <v>2</v>
      </c>
      <c r="D11" s="124" t="s">
        <v>5</v>
      </c>
      <c r="E11" s="125"/>
      <c r="F11" s="125"/>
      <c r="G11" s="126"/>
      <c r="H11" s="41">
        <v>1</v>
      </c>
    </row>
    <row r="12" spans="3:8" ht="17.25" thickBot="1">
      <c r="C12" s="127"/>
      <c r="D12" s="128"/>
      <c r="E12" s="128"/>
      <c r="F12" s="128"/>
      <c r="G12" s="128"/>
      <c r="H12" s="129"/>
    </row>
    <row r="13" spans="3:8">
      <c r="C13" s="4"/>
      <c r="D13" s="5"/>
      <c r="E13" s="4"/>
      <c r="F13" s="4"/>
      <c r="G13" s="40"/>
      <c r="H13" s="4"/>
    </row>
    <row r="14" spans="3:8">
      <c r="C14" s="4"/>
      <c r="D14" s="5"/>
      <c r="E14" s="4"/>
      <c r="F14" s="4"/>
      <c r="G14" s="40"/>
      <c r="H14" s="4"/>
    </row>
    <row r="15" spans="3:8" ht="99" customHeight="1">
      <c r="C15" s="130" t="s">
        <v>6</v>
      </c>
      <c r="D15" s="131"/>
      <c r="E15" s="131"/>
      <c r="F15" s="131"/>
      <c r="G15" s="131"/>
      <c r="H15" s="131"/>
    </row>
    <row r="18" spans="3:8">
      <c r="C18" s="132" t="s">
        <v>7</v>
      </c>
      <c r="D18" s="132"/>
      <c r="E18" s="132"/>
      <c r="F18" s="132"/>
      <c r="G18" s="132"/>
      <c r="H18" s="132"/>
    </row>
    <row r="19" spans="3:8">
      <c r="C19" s="91"/>
      <c r="D19" s="91"/>
      <c r="E19" s="91"/>
      <c r="F19" s="91"/>
      <c r="G19" s="91"/>
      <c r="H19" s="91"/>
    </row>
    <row r="20" spans="3:8">
      <c r="C20" s="133" t="s">
        <v>8</v>
      </c>
      <c r="D20" s="133"/>
      <c r="E20" s="133"/>
      <c r="F20" s="133"/>
      <c r="G20" s="133"/>
      <c r="H20" s="133"/>
    </row>
    <row r="21" spans="3:8">
      <c r="C21" s="120"/>
      <c r="D21" s="120"/>
      <c r="E21" s="120"/>
      <c r="F21" s="120"/>
      <c r="G21" s="120"/>
      <c r="H21" s="120"/>
    </row>
    <row r="22" spans="3:8">
      <c r="C22" s="119" t="s">
        <v>9</v>
      </c>
      <c r="D22" s="119"/>
      <c r="E22" s="119"/>
      <c r="F22" s="119"/>
      <c r="G22" s="119"/>
      <c r="H22" s="119"/>
    </row>
    <row r="23" spans="3:8">
      <c r="C23" s="120"/>
      <c r="D23" s="120"/>
      <c r="E23" s="120"/>
      <c r="F23" s="120"/>
      <c r="G23" s="120"/>
      <c r="H23" s="120"/>
    </row>
    <row r="24" spans="3:8">
      <c r="C24" s="120"/>
      <c r="D24" s="120"/>
      <c r="E24" s="120"/>
      <c r="F24" s="120"/>
      <c r="G24" s="120"/>
      <c r="H24" s="120"/>
    </row>
    <row r="25" spans="3:8">
      <c r="C25" s="119" t="s">
        <v>10</v>
      </c>
      <c r="D25" s="119"/>
      <c r="E25" s="119"/>
      <c r="F25" s="119"/>
      <c r="G25" s="119"/>
      <c r="H25" s="119"/>
    </row>
    <row r="26" spans="3:8">
      <c r="C26" s="119" t="s">
        <v>11</v>
      </c>
      <c r="D26" s="119"/>
      <c r="E26" s="119"/>
      <c r="F26" s="119"/>
      <c r="G26" s="119"/>
      <c r="H26" s="119"/>
    </row>
    <row r="27" spans="3:8">
      <c r="C27" s="42"/>
      <c r="D27" s="4"/>
      <c r="E27" s="39"/>
      <c r="F27" s="39"/>
      <c r="G27" s="39"/>
      <c r="H27" s="39"/>
    </row>
    <row r="28" spans="3:8">
      <c r="C28" s="119" t="s">
        <v>12</v>
      </c>
      <c r="D28" s="119"/>
      <c r="E28" s="119"/>
      <c r="F28" s="119"/>
      <c r="G28" s="119"/>
      <c r="H28" s="119"/>
    </row>
    <row r="29" spans="3:8">
      <c r="C29" s="119" t="s">
        <v>13</v>
      </c>
      <c r="D29" s="119"/>
      <c r="E29" s="119"/>
      <c r="F29" s="119"/>
      <c r="G29" s="119"/>
      <c r="H29" s="119"/>
    </row>
    <row r="30" spans="3:8">
      <c r="C30" s="119" t="s">
        <v>14</v>
      </c>
      <c r="D30" s="119"/>
      <c r="E30" s="119"/>
      <c r="F30" s="119"/>
      <c r="G30" s="119"/>
      <c r="H30" s="119"/>
    </row>
    <row r="31" spans="3:8" ht="17.25" thickBot="1">
      <c r="C31" s="42"/>
      <c r="D31" s="4"/>
      <c r="E31" s="39"/>
      <c r="F31" s="39"/>
      <c r="G31" s="39"/>
      <c r="H31" s="39"/>
    </row>
    <row r="32" spans="3:8" ht="17.25" thickBot="1">
      <c r="C32" s="104" t="s">
        <v>15</v>
      </c>
      <c r="D32" s="104" t="s">
        <v>16</v>
      </c>
      <c r="E32" s="104" t="s">
        <v>17</v>
      </c>
      <c r="F32" s="104" t="s">
        <v>18</v>
      </c>
      <c r="G32" s="105" t="s">
        <v>19</v>
      </c>
      <c r="H32" s="104" t="s">
        <v>20</v>
      </c>
    </row>
    <row r="33" spans="3:8" ht="17.25" thickBot="1">
      <c r="C33" s="105"/>
      <c r="D33" s="105"/>
      <c r="E33" s="105"/>
      <c r="F33" s="105"/>
      <c r="G33" s="115"/>
      <c r="H33" s="105"/>
    </row>
    <row r="34" spans="3:8" ht="17.25" thickBot="1">
      <c r="C34" s="6">
        <v>1</v>
      </c>
      <c r="D34" s="7" t="s">
        <v>21</v>
      </c>
      <c r="E34" s="6" t="s">
        <v>22</v>
      </c>
      <c r="F34" s="6"/>
      <c r="G34" s="6"/>
      <c r="H34" s="8"/>
    </row>
    <row r="35" spans="3:8" ht="17.25" thickBot="1">
      <c r="C35" s="6">
        <f>C34+1</f>
        <v>2</v>
      </c>
      <c r="D35" s="9" t="s">
        <v>23</v>
      </c>
      <c r="E35" s="6" t="s">
        <v>22</v>
      </c>
      <c r="F35" s="6"/>
      <c r="G35" s="6"/>
      <c r="H35" s="8"/>
    </row>
    <row r="36" spans="3:8" ht="17.25" thickBot="1">
      <c r="C36" s="6">
        <f t="shared" ref="C36:C99" si="0">C35+1</f>
        <v>3</v>
      </c>
      <c r="D36" s="106" t="s">
        <v>24</v>
      </c>
      <c r="E36" s="107"/>
      <c r="F36" s="107"/>
      <c r="G36" s="107"/>
      <c r="H36" s="108"/>
    </row>
    <row r="37" spans="3:8" ht="17.25" thickBot="1">
      <c r="C37" s="6">
        <f t="shared" si="0"/>
        <v>4</v>
      </c>
      <c r="D37" s="109" t="s">
        <v>25</v>
      </c>
      <c r="E37" s="110"/>
      <c r="F37" s="110"/>
      <c r="G37" s="110"/>
      <c r="H37" s="111"/>
    </row>
    <row r="38" spans="3:8" ht="17.25" thickBot="1">
      <c r="C38" s="6">
        <f t="shared" si="0"/>
        <v>5</v>
      </c>
      <c r="D38" s="10" t="s">
        <v>208</v>
      </c>
      <c r="E38" s="11" t="s">
        <v>26</v>
      </c>
      <c r="F38" s="12" t="s">
        <v>27</v>
      </c>
      <c r="G38" s="11">
        <v>10</v>
      </c>
      <c r="H38" s="13"/>
    </row>
    <row r="39" spans="3:8" ht="17.25" thickBot="1">
      <c r="C39" s="6">
        <f t="shared" si="0"/>
        <v>6</v>
      </c>
      <c r="D39" s="14" t="s">
        <v>28</v>
      </c>
      <c r="E39" s="12" t="s">
        <v>26</v>
      </c>
      <c r="F39" s="12" t="s">
        <v>29</v>
      </c>
      <c r="G39" s="15">
        <v>10</v>
      </c>
      <c r="H39" s="16"/>
    </row>
    <row r="40" spans="3:8" ht="17.25" thickBot="1">
      <c r="C40" s="6">
        <f t="shared" si="0"/>
        <v>7</v>
      </c>
      <c r="D40" s="18" t="s">
        <v>30</v>
      </c>
      <c r="E40" s="19" t="s">
        <v>26</v>
      </c>
      <c r="F40" s="19"/>
      <c r="G40" s="19"/>
      <c r="H40" s="16"/>
    </row>
    <row r="41" spans="3:8" ht="17.25" thickBot="1">
      <c r="C41" s="6">
        <f t="shared" si="0"/>
        <v>8</v>
      </c>
      <c r="D41" s="10" t="s">
        <v>31</v>
      </c>
      <c r="E41" s="19" t="s">
        <v>26</v>
      </c>
      <c r="F41" s="11"/>
      <c r="G41" s="11"/>
      <c r="H41" s="16"/>
    </row>
    <row r="42" spans="3:8" ht="17.25" thickBot="1">
      <c r="C42" s="6">
        <f t="shared" si="0"/>
        <v>9</v>
      </c>
      <c r="D42" s="20" t="s">
        <v>32</v>
      </c>
      <c r="E42" s="11" t="s">
        <v>26</v>
      </c>
      <c r="F42" s="11" t="s">
        <v>33</v>
      </c>
      <c r="G42" s="11">
        <v>10</v>
      </c>
      <c r="H42" s="16"/>
    </row>
    <row r="43" spans="3:8" ht="17.25" thickBot="1">
      <c r="C43" s="6">
        <f t="shared" si="0"/>
        <v>10</v>
      </c>
      <c r="D43" s="20" t="s">
        <v>34</v>
      </c>
      <c r="E43" s="11" t="s">
        <v>26</v>
      </c>
      <c r="F43" s="11"/>
      <c r="G43" s="11"/>
      <c r="H43" s="16"/>
    </row>
    <row r="44" spans="3:8" ht="17.25" thickBot="1">
      <c r="C44" s="6">
        <f t="shared" si="0"/>
        <v>11</v>
      </c>
      <c r="D44" s="20" t="s">
        <v>35</v>
      </c>
      <c r="E44" s="11" t="s">
        <v>22</v>
      </c>
      <c r="F44" s="11"/>
      <c r="G44" s="11"/>
      <c r="H44" s="16"/>
    </row>
    <row r="45" spans="3:8" ht="17.25" thickBot="1">
      <c r="C45" s="6">
        <f t="shared" si="0"/>
        <v>12</v>
      </c>
      <c r="D45" s="14" t="s">
        <v>209</v>
      </c>
      <c r="E45" s="12" t="s">
        <v>22</v>
      </c>
      <c r="F45" s="12"/>
      <c r="G45" s="12"/>
      <c r="H45" s="21"/>
    </row>
    <row r="46" spans="3:8" ht="17.25" thickBot="1">
      <c r="C46" s="6">
        <f t="shared" si="0"/>
        <v>13</v>
      </c>
      <c r="D46" s="112" t="s">
        <v>36</v>
      </c>
      <c r="E46" s="113"/>
      <c r="F46" s="113"/>
      <c r="G46" s="113"/>
      <c r="H46" s="114"/>
    </row>
    <row r="47" spans="3:8" ht="33.75" thickBot="1">
      <c r="C47" s="6">
        <f t="shared" si="0"/>
        <v>14</v>
      </c>
      <c r="D47" s="63" t="s">
        <v>282</v>
      </c>
      <c r="E47" s="61"/>
      <c r="F47" s="61"/>
      <c r="G47" s="61"/>
      <c r="H47" s="62"/>
    </row>
    <row r="48" spans="3:8" ht="33.75" thickBot="1">
      <c r="C48" s="6">
        <f t="shared" si="0"/>
        <v>15</v>
      </c>
      <c r="D48" s="64" t="s">
        <v>281</v>
      </c>
      <c r="E48" s="58" t="s">
        <v>22</v>
      </c>
      <c r="F48" s="61"/>
      <c r="G48" s="61"/>
      <c r="H48" s="62"/>
    </row>
    <row r="49" spans="3:8" ht="17.25" thickBot="1">
      <c r="C49" s="6">
        <f t="shared" si="0"/>
        <v>16</v>
      </c>
      <c r="D49" s="20" t="s">
        <v>37</v>
      </c>
      <c r="E49" s="11" t="s">
        <v>22</v>
      </c>
      <c r="F49" s="11"/>
      <c r="G49" s="11"/>
      <c r="H49" s="13"/>
    </row>
    <row r="50" spans="3:8" ht="17.25" thickBot="1">
      <c r="C50" s="6">
        <f t="shared" si="0"/>
        <v>17</v>
      </c>
      <c r="D50" s="20" t="s">
        <v>38</v>
      </c>
      <c r="E50" s="11" t="s">
        <v>22</v>
      </c>
      <c r="F50" s="11"/>
      <c r="G50" s="11"/>
      <c r="H50" s="16"/>
    </row>
    <row r="51" spans="3:8" ht="17.25" thickBot="1">
      <c r="C51" s="6">
        <f t="shared" si="0"/>
        <v>18</v>
      </c>
      <c r="D51" s="20" t="s">
        <v>39</v>
      </c>
      <c r="E51" s="11" t="s">
        <v>22</v>
      </c>
      <c r="F51" s="11"/>
      <c r="G51" s="11"/>
      <c r="H51" s="16"/>
    </row>
    <row r="52" spans="3:8" ht="33.75" thickBot="1">
      <c r="C52" s="6">
        <f t="shared" si="0"/>
        <v>19</v>
      </c>
      <c r="D52" s="10" t="s">
        <v>40</v>
      </c>
      <c r="E52" s="11" t="s">
        <v>26</v>
      </c>
      <c r="F52" s="11"/>
      <c r="G52" s="11"/>
      <c r="H52" s="16"/>
    </row>
    <row r="53" spans="3:8" ht="17.25" thickBot="1">
      <c r="C53" s="6">
        <f t="shared" si="0"/>
        <v>20</v>
      </c>
      <c r="D53" s="18" t="s">
        <v>41</v>
      </c>
      <c r="E53" s="19" t="s">
        <v>26</v>
      </c>
      <c r="F53" s="19"/>
      <c r="G53" s="19"/>
      <c r="H53" s="16"/>
    </row>
    <row r="54" spans="3:8" ht="33.75" thickBot="1">
      <c r="C54" s="6">
        <f t="shared" si="0"/>
        <v>21</v>
      </c>
      <c r="D54" s="20" t="s">
        <v>43</v>
      </c>
      <c r="E54" s="11" t="s">
        <v>26</v>
      </c>
      <c r="F54" s="11"/>
      <c r="G54" s="11"/>
      <c r="H54" s="16"/>
    </row>
    <row r="55" spans="3:8" ht="33.75" thickBot="1">
      <c r="C55" s="6">
        <f t="shared" si="0"/>
        <v>22</v>
      </c>
      <c r="D55" s="20" t="s">
        <v>44</v>
      </c>
      <c r="E55" s="11" t="s">
        <v>22</v>
      </c>
      <c r="F55" s="11"/>
      <c r="G55" s="11"/>
      <c r="H55" s="16"/>
    </row>
    <row r="56" spans="3:8" ht="17.25" thickBot="1">
      <c r="C56" s="6">
        <f t="shared" si="0"/>
        <v>23</v>
      </c>
      <c r="D56" s="18" t="s">
        <v>45</v>
      </c>
      <c r="E56" s="19" t="s">
        <v>46</v>
      </c>
      <c r="F56" s="19" t="s">
        <v>22</v>
      </c>
      <c r="G56" s="19">
        <v>10</v>
      </c>
      <c r="H56" s="16"/>
    </row>
    <row r="57" spans="3:8" ht="17.25" thickBot="1">
      <c r="C57" s="6">
        <f t="shared" si="0"/>
        <v>24</v>
      </c>
      <c r="D57" s="112" t="s">
        <v>47</v>
      </c>
      <c r="E57" s="113"/>
      <c r="F57" s="113"/>
      <c r="G57" s="113"/>
      <c r="H57" s="114"/>
    </row>
    <row r="58" spans="3:8" ht="17.25" thickBot="1">
      <c r="C58" s="6">
        <f t="shared" si="0"/>
        <v>25</v>
      </c>
      <c r="D58" s="20" t="s">
        <v>48</v>
      </c>
      <c r="E58" s="11" t="s">
        <v>22</v>
      </c>
      <c r="F58" s="11"/>
      <c r="G58" s="11"/>
      <c r="H58" s="13"/>
    </row>
    <row r="59" spans="3:8" ht="17.25" thickBot="1">
      <c r="C59" s="6">
        <f t="shared" si="0"/>
        <v>26</v>
      </c>
      <c r="D59" s="20" t="s">
        <v>280</v>
      </c>
      <c r="E59" s="11" t="s">
        <v>22</v>
      </c>
      <c r="F59" s="11"/>
      <c r="G59" s="11"/>
      <c r="H59" s="16"/>
    </row>
    <row r="60" spans="3:8" ht="17.25" thickBot="1">
      <c r="C60" s="6">
        <f t="shared" si="0"/>
        <v>27</v>
      </c>
      <c r="D60" s="22" t="s">
        <v>49</v>
      </c>
      <c r="E60" s="12" t="s">
        <v>46</v>
      </c>
      <c r="F60" s="12" t="s">
        <v>22</v>
      </c>
      <c r="G60" s="15">
        <v>10</v>
      </c>
      <c r="H60" s="16"/>
    </row>
    <row r="61" spans="3:8" ht="17.25" thickBot="1">
      <c r="C61" s="6">
        <f t="shared" si="0"/>
        <v>28</v>
      </c>
      <c r="D61" s="18" t="s">
        <v>290</v>
      </c>
      <c r="E61" s="19" t="s">
        <v>26</v>
      </c>
      <c r="F61" s="19"/>
      <c r="G61" s="19"/>
      <c r="H61" s="16"/>
    </row>
    <row r="62" spans="3:8" ht="17.25" thickBot="1">
      <c r="C62" s="6">
        <f t="shared" si="0"/>
        <v>29</v>
      </c>
      <c r="D62" s="18" t="s">
        <v>50</v>
      </c>
      <c r="E62" s="19" t="s">
        <v>26</v>
      </c>
      <c r="F62" s="19"/>
      <c r="G62" s="19"/>
      <c r="H62" s="16"/>
    </row>
    <row r="63" spans="3:8" ht="17.25" thickBot="1">
      <c r="C63" s="6">
        <f t="shared" si="0"/>
        <v>30</v>
      </c>
      <c r="D63" s="20" t="s">
        <v>210</v>
      </c>
      <c r="E63" s="11" t="s">
        <v>26</v>
      </c>
      <c r="F63" s="11"/>
      <c r="G63" s="11"/>
      <c r="H63" s="16"/>
    </row>
    <row r="64" spans="3:8" ht="17.25" thickBot="1">
      <c r="C64" s="6">
        <f t="shared" si="0"/>
        <v>31</v>
      </c>
      <c r="D64" s="20" t="s">
        <v>51</v>
      </c>
      <c r="E64" s="11" t="s">
        <v>26</v>
      </c>
      <c r="F64" s="11"/>
      <c r="G64" s="11"/>
      <c r="H64" s="16"/>
    </row>
    <row r="65" spans="3:8" ht="17.25" thickBot="1">
      <c r="C65" s="6">
        <f t="shared" si="0"/>
        <v>32</v>
      </c>
      <c r="D65" s="20" t="s">
        <v>211</v>
      </c>
      <c r="E65" s="11" t="s">
        <v>26</v>
      </c>
      <c r="F65" s="11"/>
      <c r="G65" s="11"/>
      <c r="H65" s="16"/>
    </row>
    <row r="66" spans="3:8" ht="17.25" thickBot="1">
      <c r="C66" s="6">
        <f t="shared" si="0"/>
        <v>33</v>
      </c>
      <c r="D66" s="20" t="s">
        <v>212</v>
      </c>
      <c r="E66" s="11" t="s">
        <v>26</v>
      </c>
      <c r="F66" s="11"/>
      <c r="G66" s="11"/>
      <c r="H66" s="16"/>
    </row>
    <row r="67" spans="3:8" ht="17.25" thickBot="1">
      <c r="C67" s="6">
        <f t="shared" si="0"/>
        <v>34</v>
      </c>
      <c r="D67" s="20" t="s">
        <v>52</v>
      </c>
      <c r="E67" s="11" t="s">
        <v>26</v>
      </c>
      <c r="F67" s="11"/>
      <c r="G67" s="11"/>
      <c r="H67" s="16"/>
    </row>
    <row r="68" spans="3:8" ht="17.25" thickBot="1">
      <c r="C68" s="6">
        <f t="shared" si="0"/>
        <v>35</v>
      </c>
      <c r="D68" s="20" t="s">
        <v>213</v>
      </c>
      <c r="E68" s="11" t="s">
        <v>26</v>
      </c>
      <c r="F68" s="11"/>
      <c r="G68" s="11"/>
      <c r="H68" s="16"/>
    </row>
    <row r="69" spans="3:8" ht="17.25" thickBot="1">
      <c r="C69" s="6">
        <f t="shared" si="0"/>
        <v>36</v>
      </c>
      <c r="D69" s="23" t="s">
        <v>53</v>
      </c>
      <c r="E69" s="15" t="s">
        <v>22</v>
      </c>
      <c r="F69" s="15"/>
      <c r="G69" s="15"/>
      <c r="H69" s="21"/>
    </row>
    <row r="70" spans="3:8" ht="17.25" thickBot="1">
      <c r="C70" s="6">
        <f t="shared" si="0"/>
        <v>37</v>
      </c>
      <c r="D70" s="96" t="s">
        <v>54</v>
      </c>
      <c r="E70" s="97"/>
      <c r="F70" s="97"/>
      <c r="G70" s="97"/>
      <c r="H70" s="98"/>
    </row>
    <row r="71" spans="3:8" ht="17.25" thickBot="1">
      <c r="C71" s="6">
        <f t="shared" si="0"/>
        <v>38</v>
      </c>
      <c r="D71" s="20" t="s">
        <v>214</v>
      </c>
      <c r="E71" s="24" t="s">
        <v>26</v>
      </c>
      <c r="F71" s="24"/>
      <c r="G71" s="25"/>
      <c r="H71" s="13"/>
    </row>
    <row r="72" spans="3:8" ht="17.25" thickBot="1">
      <c r="C72" s="6">
        <f t="shared" si="0"/>
        <v>39</v>
      </c>
      <c r="D72" s="20" t="s">
        <v>215</v>
      </c>
      <c r="E72" s="11" t="s">
        <v>26</v>
      </c>
      <c r="F72" s="11"/>
      <c r="G72" s="11"/>
      <c r="H72" s="16"/>
    </row>
    <row r="73" spans="3:8" ht="17.25" thickBot="1">
      <c r="C73" s="6">
        <f t="shared" si="0"/>
        <v>40</v>
      </c>
      <c r="D73" s="20" t="s">
        <v>279</v>
      </c>
      <c r="E73" s="11" t="s">
        <v>22</v>
      </c>
      <c r="F73" s="11"/>
      <c r="G73" s="11"/>
      <c r="H73" s="16"/>
    </row>
    <row r="74" spans="3:8" ht="17.25" thickBot="1">
      <c r="C74" s="6">
        <f t="shared" si="0"/>
        <v>41</v>
      </c>
      <c r="D74" s="20" t="s">
        <v>278</v>
      </c>
      <c r="E74" s="11" t="s">
        <v>26</v>
      </c>
      <c r="F74" s="11"/>
      <c r="G74" s="11"/>
      <c r="H74" s="16"/>
    </row>
    <row r="75" spans="3:8" ht="17.25" thickBot="1">
      <c r="C75" s="6">
        <f t="shared" si="0"/>
        <v>42</v>
      </c>
      <c r="D75" s="18" t="s">
        <v>55</v>
      </c>
      <c r="E75" s="19" t="s">
        <v>22</v>
      </c>
      <c r="F75" s="19"/>
      <c r="G75" s="19"/>
      <c r="H75" s="16"/>
    </row>
    <row r="76" spans="3:8" ht="17.25" thickBot="1">
      <c r="C76" s="6">
        <f t="shared" si="0"/>
        <v>43</v>
      </c>
      <c r="D76" s="20" t="s">
        <v>56</v>
      </c>
      <c r="E76" s="11" t="s">
        <v>22</v>
      </c>
      <c r="F76" s="11"/>
      <c r="G76" s="11"/>
      <c r="H76" s="16"/>
    </row>
    <row r="77" spans="3:8" ht="17.25" thickBot="1">
      <c r="C77" s="6">
        <f t="shared" si="0"/>
        <v>44</v>
      </c>
      <c r="D77" s="20" t="s">
        <v>57</v>
      </c>
      <c r="E77" s="11" t="s">
        <v>26</v>
      </c>
      <c r="F77" s="11"/>
      <c r="G77" s="11"/>
      <c r="H77" s="16"/>
    </row>
    <row r="78" spans="3:8" ht="17.25" thickBot="1">
      <c r="C78" s="6">
        <f t="shared" si="0"/>
        <v>45</v>
      </c>
      <c r="D78" s="20" t="s">
        <v>216</v>
      </c>
      <c r="E78" s="11" t="s">
        <v>26</v>
      </c>
      <c r="F78" s="11"/>
      <c r="G78" s="11"/>
      <c r="H78" s="16"/>
    </row>
    <row r="79" spans="3:8" ht="17.25" thickBot="1">
      <c r="C79" s="6">
        <f t="shared" si="0"/>
        <v>46</v>
      </c>
      <c r="D79" s="18" t="s">
        <v>58</v>
      </c>
      <c r="E79" s="19" t="s">
        <v>26</v>
      </c>
      <c r="F79" s="11" t="s">
        <v>59</v>
      </c>
      <c r="G79" s="19">
        <v>10</v>
      </c>
      <c r="H79" s="16"/>
    </row>
    <row r="80" spans="3:8" ht="17.25" thickBot="1">
      <c r="C80" s="6">
        <f t="shared" si="0"/>
        <v>47</v>
      </c>
      <c r="D80" s="22" t="s">
        <v>60</v>
      </c>
      <c r="E80" s="12" t="s">
        <v>26</v>
      </c>
      <c r="F80" s="12"/>
      <c r="G80" s="15"/>
      <c r="H80" s="21"/>
    </row>
    <row r="81" spans="3:8" ht="17.25" thickBot="1">
      <c r="C81" s="6">
        <f t="shared" si="0"/>
        <v>48</v>
      </c>
      <c r="D81" s="96" t="s">
        <v>61</v>
      </c>
      <c r="E81" s="97"/>
      <c r="F81" s="97"/>
      <c r="G81" s="97"/>
      <c r="H81" s="98"/>
    </row>
    <row r="82" spans="3:8" ht="17.25" thickBot="1">
      <c r="C82" s="6">
        <f t="shared" si="0"/>
        <v>49</v>
      </c>
      <c r="D82" s="20" t="s">
        <v>62</v>
      </c>
      <c r="E82" s="11" t="s">
        <v>22</v>
      </c>
      <c r="F82" s="11"/>
      <c r="G82" s="11"/>
      <c r="H82" s="13"/>
    </row>
    <row r="83" spans="3:8" ht="17.25" thickBot="1">
      <c r="C83" s="6">
        <f t="shared" si="0"/>
        <v>50</v>
      </c>
      <c r="D83" s="20" t="s">
        <v>63</v>
      </c>
      <c r="E83" s="11" t="s">
        <v>22</v>
      </c>
      <c r="F83" s="11"/>
      <c r="G83" s="11"/>
      <c r="H83" s="16"/>
    </row>
    <row r="84" spans="3:8" ht="17.25" thickBot="1">
      <c r="C84" s="6">
        <f t="shared" si="0"/>
        <v>51</v>
      </c>
      <c r="D84" s="20" t="s">
        <v>64</v>
      </c>
      <c r="E84" s="11" t="s">
        <v>26</v>
      </c>
      <c r="F84" s="11"/>
      <c r="G84" s="11"/>
      <c r="H84" s="16"/>
    </row>
    <row r="85" spans="3:8" ht="17.25" thickBot="1">
      <c r="C85" s="6">
        <f t="shared" si="0"/>
        <v>52</v>
      </c>
      <c r="D85" s="26" t="s">
        <v>65</v>
      </c>
      <c r="E85" s="19" t="s">
        <v>26</v>
      </c>
      <c r="F85" s="19" t="s">
        <v>66</v>
      </c>
      <c r="G85" s="19">
        <v>10</v>
      </c>
      <c r="H85" s="16"/>
    </row>
    <row r="86" spans="3:8" ht="17.25" thickBot="1">
      <c r="C86" s="6">
        <f t="shared" si="0"/>
        <v>53</v>
      </c>
      <c r="D86" s="20" t="s">
        <v>277</v>
      </c>
      <c r="E86" s="11" t="s">
        <v>26</v>
      </c>
      <c r="F86" s="11" t="s">
        <v>217</v>
      </c>
      <c r="G86" s="11">
        <v>10</v>
      </c>
      <c r="H86" s="16"/>
    </row>
    <row r="87" spans="3:8" ht="17.25" thickBot="1">
      <c r="C87" s="6">
        <f t="shared" si="0"/>
        <v>54</v>
      </c>
      <c r="D87" s="116" t="s">
        <v>67</v>
      </c>
      <c r="E87" s="117"/>
      <c r="F87" s="117"/>
      <c r="G87" s="117"/>
      <c r="H87" s="118"/>
    </row>
    <row r="88" spans="3:8" ht="17.25" thickBot="1">
      <c r="C88" s="6">
        <f t="shared" si="0"/>
        <v>55</v>
      </c>
      <c r="D88" s="10" t="s">
        <v>68</v>
      </c>
      <c r="E88" s="11" t="s">
        <v>22</v>
      </c>
      <c r="F88" s="11"/>
      <c r="G88" s="11"/>
      <c r="H88" s="13"/>
    </row>
    <row r="89" spans="3:8" ht="17.25" thickBot="1">
      <c r="C89" s="6">
        <f t="shared" si="0"/>
        <v>56</v>
      </c>
      <c r="D89" s="20" t="s">
        <v>69</v>
      </c>
      <c r="E89" s="11" t="s">
        <v>26</v>
      </c>
      <c r="F89" s="11"/>
      <c r="G89" s="11"/>
      <c r="H89" s="16"/>
    </row>
    <row r="90" spans="3:8" ht="17.25" thickBot="1">
      <c r="C90" s="6">
        <f t="shared" si="0"/>
        <v>57</v>
      </c>
      <c r="D90" s="20" t="s">
        <v>70</v>
      </c>
      <c r="E90" s="19" t="s">
        <v>26</v>
      </c>
      <c r="F90" s="11"/>
      <c r="G90" s="11"/>
      <c r="H90" s="16"/>
    </row>
    <row r="91" spans="3:8" ht="17.25" thickBot="1">
      <c r="C91" s="6">
        <f t="shared" si="0"/>
        <v>58</v>
      </c>
      <c r="D91" s="20" t="s">
        <v>71</v>
      </c>
      <c r="E91" s="19" t="s">
        <v>26</v>
      </c>
      <c r="F91" s="11"/>
      <c r="G91" s="11"/>
      <c r="H91" s="16"/>
    </row>
    <row r="92" spans="3:8" ht="17.25" thickBot="1">
      <c r="C92" s="6">
        <f t="shared" si="0"/>
        <v>59</v>
      </c>
      <c r="D92" s="20" t="s">
        <v>72</v>
      </c>
      <c r="E92" s="11" t="s">
        <v>22</v>
      </c>
      <c r="F92" s="11"/>
      <c r="G92" s="11"/>
      <c r="H92" s="16"/>
    </row>
    <row r="93" spans="3:8" ht="17.25" thickBot="1">
      <c r="C93" s="6">
        <f t="shared" si="0"/>
        <v>60</v>
      </c>
      <c r="D93" s="23" t="s">
        <v>73</v>
      </c>
      <c r="E93" s="12" t="s">
        <v>26</v>
      </c>
      <c r="F93" s="12"/>
      <c r="G93" s="12"/>
      <c r="H93" s="21"/>
    </row>
    <row r="94" spans="3:8" ht="33.75" thickBot="1">
      <c r="C94" s="6">
        <f t="shared" si="0"/>
        <v>61</v>
      </c>
      <c r="D94" s="27" t="s">
        <v>74</v>
      </c>
      <c r="E94" s="12" t="s">
        <v>42</v>
      </c>
      <c r="F94" s="12" t="s">
        <v>75</v>
      </c>
      <c r="G94" s="28">
        <v>10</v>
      </c>
      <c r="H94" s="29"/>
    </row>
    <row r="95" spans="3:8" ht="17.25" thickBot="1">
      <c r="C95" s="6">
        <f t="shared" si="0"/>
        <v>62</v>
      </c>
      <c r="D95" s="18" t="s">
        <v>76</v>
      </c>
      <c r="E95" s="19" t="s">
        <v>26</v>
      </c>
      <c r="F95" s="19"/>
      <c r="G95" s="24"/>
      <c r="H95" s="13"/>
    </row>
    <row r="96" spans="3:8" ht="17.25" thickBot="1">
      <c r="C96" s="6">
        <f t="shared" si="0"/>
        <v>63</v>
      </c>
      <c r="D96" s="30" t="s">
        <v>77</v>
      </c>
      <c r="E96" s="19" t="s">
        <v>26</v>
      </c>
      <c r="F96" s="31" t="s">
        <v>78</v>
      </c>
      <c r="G96" s="19">
        <v>10</v>
      </c>
      <c r="H96" s="16"/>
    </row>
    <row r="97" spans="3:8" ht="17.25" thickBot="1">
      <c r="C97" s="6">
        <f t="shared" si="0"/>
        <v>64</v>
      </c>
      <c r="D97" s="18" t="s">
        <v>79</v>
      </c>
      <c r="E97" s="19" t="s">
        <v>26</v>
      </c>
      <c r="F97" s="19"/>
      <c r="G97" s="19"/>
      <c r="H97" s="16"/>
    </row>
    <row r="98" spans="3:8" ht="17.25" thickBot="1">
      <c r="C98" s="6">
        <f t="shared" si="0"/>
        <v>65</v>
      </c>
      <c r="D98" s="18" t="s">
        <v>80</v>
      </c>
      <c r="E98" s="19" t="s">
        <v>26</v>
      </c>
      <c r="F98" s="19" t="s">
        <v>81</v>
      </c>
      <c r="G98" s="19"/>
      <c r="H98" s="16"/>
    </row>
    <row r="99" spans="3:8" ht="17.25" thickBot="1">
      <c r="C99" s="6">
        <f t="shared" si="0"/>
        <v>66</v>
      </c>
      <c r="D99" s="18" t="s">
        <v>82</v>
      </c>
      <c r="E99" s="19" t="s">
        <v>26</v>
      </c>
      <c r="F99" s="19"/>
      <c r="G99" s="19"/>
      <c r="H99" s="16"/>
    </row>
    <row r="100" spans="3:8" ht="17.25" thickBot="1">
      <c r="C100" s="6">
        <f t="shared" ref="C100:C135" si="1">C99+1</f>
        <v>67</v>
      </c>
      <c r="D100" s="18" t="s">
        <v>83</v>
      </c>
      <c r="E100" s="19" t="s">
        <v>22</v>
      </c>
      <c r="F100" s="19"/>
      <c r="G100" s="19"/>
      <c r="H100" s="16"/>
    </row>
    <row r="101" spans="3:8" ht="33.75" thickBot="1">
      <c r="C101" s="6">
        <f t="shared" si="1"/>
        <v>68</v>
      </c>
      <c r="D101" s="30" t="s">
        <v>291</v>
      </c>
      <c r="E101" s="19" t="s">
        <v>84</v>
      </c>
      <c r="F101" s="19" t="s">
        <v>85</v>
      </c>
      <c r="G101" s="19">
        <v>10</v>
      </c>
      <c r="H101" s="16"/>
    </row>
    <row r="102" spans="3:8" ht="33.75" thickBot="1">
      <c r="C102" s="6">
        <f t="shared" si="1"/>
        <v>69</v>
      </c>
      <c r="D102" s="18" t="s">
        <v>86</v>
      </c>
      <c r="E102" s="19" t="s">
        <v>26</v>
      </c>
      <c r="F102" s="19" t="s">
        <v>87</v>
      </c>
      <c r="G102" s="19">
        <v>10</v>
      </c>
      <c r="H102" s="16"/>
    </row>
    <row r="103" spans="3:8" ht="17.25" thickBot="1">
      <c r="C103" s="6">
        <f t="shared" si="1"/>
        <v>70</v>
      </c>
      <c r="D103" s="18" t="s">
        <v>88</v>
      </c>
      <c r="E103" s="19" t="s">
        <v>26</v>
      </c>
      <c r="F103" s="19"/>
      <c r="G103" s="19"/>
      <c r="H103" s="16"/>
    </row>
    <row r="104" spans="3:8" ht="17.25" thickBot="1">
      <c r="C104" s="6">
        <f t="shared" si="1"/>
        <v>71</v>
      </c>
      <c r="D104" s="96" t="s">
        <v>89</v>
      </c>
      <c r="E104" s="97"/>
      <c r="F104" s="97"/>
      <c r="G104" s="97"/>
      <c r="H104" s="98"/>
    </row>
    <row r="105" spans="3:8" ht="17.25" thickBot="1">
      <c r="C105" s="6">
        <f t="shared" si="1"/>
        <v>72</v>
      </c>
      <c r="D105" s="20" t="s">
        <v>90</v>
      </c>
      <c r="E105" s="24" t="s">
        <v>26</v>
      </c>
      <c r="F105" s="32"/>
      <c r="G105" s="32"/>
      <c r="H105" s="13"/>
    </row>
    <row r="106" spans="3:8" ht="17.25" thickBot="1">
      <c r="C106" s="6">
        <f t="shared" si="1"/>
        <v>73</v>
      </c>
      <c r="D106" s="20" t="s">
        <v>72</v>
      </c>
      <c r="E106" s="11" t="s">
        <v>22</v>
      </c>
      <c r="F106" s="32"/>
      <c r="G106" s="32"/>
      <c r="H106" s="16"/>
    </row>
    <row r="107" spans="3:8" ht="17.25" thickBot="1">
      <c r="C107" s="6">
        <f t="shared" si="1"/>
        <v>74</v>
      </c>
      <c r="D107" s="23" t="s">
        <v>91</v>
      </c>
      <c r="E107" s="12" t="s">
        <v>26</v>
      </c>
      <c r="F107" s="33"/>
      <c r="G107" s="33"/>
      <c r="H107" s="16"/>
    </row>
    <row r="108" spans="3:8" ht="33.75" thickBot="1">
      <c r="C108" s="6">
        <f t="shared" si="1"/>
        <v>75</v>
      </c>
      <c r="D108" s="27" t="s">
        <v>74</v>
      </c>
      <c r="E108" s="12" t="s">
        <v>26</v>
      </c>
      <c r="F108" s="12" t="s">
        <v>75</v>
      </c>
      <c r="G108" s="28">
        <v>10</v>
      </c>
      <c r="H108" s="16"/>
    </row>
    <row r="109" spans="3:8" ht="17.25" thickBot="1">
      <c r="C109" s="6">
        <f t="shared" si="1"/>
        <v>76</v>
      </c>
      <c r="D109" s="14" t="s">
        <v>76</v>
      </c>
      <c r="E109" s="12" t="s">
        <v>26</v>
      </c>
      <c r="F109" s="33" t="s">
        <v>92</v>
      </c>
      <c r="G109" s="28">
        <v>10</v>
      </c>
      <c r="H109" s="16"/>
    </row>
    <row r="110" spans="3:8" ht="17.25" thickBot="1">
      <c r="C110" s="6">
        <f t="shared" si="1"/>
        <v>77</v>
      </c>
      <c r="D110" s="30" t="s">
        <v>77</v>
      </c>
      <c r="E110" s="19" t="s">
        <v>26</v>
      </c>
      <c r="F110" s="31" t="s">
        <v>78</v>
      </c>
      <c r="G110" s="19">
        <v>10</v>
      </c>
      <c r="H110" s="16"/>
    </row>
    <row r="111" spans="3:8" ht="17.25" thickBot="1">
      <c r="C111" s="6">
        <f t="shared" si="1"/>
        <v>78</v>
      </c>
      <c r="D111" s="23" t="s">
        <v>93</v>
      </c>
      <c r="E111" s="19" t="s">
        <v>26</v>
      </c>
      <c r="F111" s="34"/>
      <c r="G111" s="34"/>
      <c r="H111" s="16"/>
    </row>
    <row r="112" spans="3:8" ht="17.25" thickBot="1">
      <c r="C112" s="6">
        <f t="shared" si="1"/>
        <v>79</v>
      </c>
      <c r="D112" s="14" t="s">
        <v>94</v>
      </c>
      <c r="E112" s="12" t="s">
        <v>26</v>
      </c>
      <c r="F112" s="33"/>
      <c r="G112" s="33"/>
      <c r="H112" s="21"/>
    </row>
    <row r="113" spans="3:8" ht="17.25" thickBot="1">
      <c r="C113" s="6">
        <f t="shared" si="1"/>
        <v>80</v>
      </c>
      <c r="D113" s="96" t="s">
        <v>95</v>
      </c>
      <c r="E113" s="97"/>
      <c r="F113" s="97"/>
      <c r="G113" s="97"/>
      <c r="H113" s="98"/>
    </row>
    <row r="114" spans="3:8" ht="50.25" thickBot="1">
      <c r="C114" s="6">
        <f t="shared" si="1"/>
        <v>81</v>
      </c>
      <c r="D114" s="46" t="s">
        <v>292</v>
      </c>
      <c r="E114" s="59" t="s">
        <v>46</v>
      </c>
      <c r="F114" s="59" t="s">
        <v>22</v>
      </c>
      <c r="G114" s="59">
        <v>10</v>
      </c>
      <c r="H114" s="44"/>
    </row>
    <row r="115" spans="3:8" ht="17.25" thickBot="1">
      <c r="C115" s="6">
        <f t="shared" si="1"/>
        <v>82</v>
      </c>
      <c r="D115" s="45" t="s">
        <v>218</v>
      </c>
      <c r="E115" s="59" t="s">
        <v>22</v>
      </c>
      <c r="F115" s="47"/>
      <c r="G115" s="47"/>
      <c r="H115" s="44"/>
    </row>
    <row r="116" spans="3:8" ht="17.25" thickBot="1">
      <c r="C116" s="6">
        <f t="shared" si="1"/>
        <v>83</v>
      </c>
      <c r="D116" s="45" t="s">
        <v>96</v>
      </c>
      <c r="E116" s="59" t="s">
        <v>22</v>
      </c>
      <c r="F116" s="47"/>
      <c r="G116" s="47"/>
      <c r="H116" s="44"/>
    </row>
    <row r="117" spans="3:8" ht="17.25" thickBot="1">
      <c r="C117" s="6">
        <f t="shared" si="1"/>
        <v>84</v>
      </c>
      <c r="D117" s="45" t="s">
        <v>219</v>
      </c>
      <c r="E117" s="59" t="s">
        <v>22</v>
      </c>
      <c r="F117" s="47"/>
      <c r="G117" s="47"/>
      <c r="H117" s="44"/>
    </row>
    <row r="118" spans="3:8" ht="33.75" thickBot="1">
      <c r="C118" s="6">
        <f t="shared" si="1"/>
        <v>85</v>
      </c>
      <c r="D118" s="46" t="s">
        <v>283</v>
      </c>
      <c r="E118" s="59" t="s">
        <v>22</v>
      </c>
      <c r="F118" s="47"/>
      <c r="G118" s="47"/>
      <c r="H118" s="44"/>
    </row>
    <row r="119" spans="3:8" ht="17.25" thickBot="1">
      <c r="C119" s="6">
        <f t="shared" si="1"/>
        <v>86</v>
      </c>
      <c r="D119" s="45" t="s">
        <v>220</v>
      </c>
      <c r="E119" s="59" t="s">
        <v>22</v>
      </c>
      <c r="F119" s="47"/>
      <c r="G119" s="47"/>
      <c r="H119" s="44"/>
    </row>
    <row r="120" spans="3:8" ht="17.25" thickBot="1">
      <c r="C120" s="6">
        <f t="shared" si="1"/>
        <v>87</v>
      </c>
      <c r="D120" s="45" t="s">
        <v>221</v>
      </c>
      <c r="E120" s="59" t="s">
        <v>22</v>
      </c>
      <c r="F120" s="47"/>
      <c r="G120" s="47"/>
      <c r="H120" s="44"/>
    </row>
    <row r="121" spans="3:8" ht="17.25" thickBot="1">
      <c r="C121" s="6">
        <f t="shared" si="1"/>
        <v>88</v>
      </c>
      <c r="D121" s="45" t="s">
        <v>222</v>
      </c>
      <c r="E121" s="59" t="s">
        <v>22</v>
      </c>
      <c r="F121" s="47"/>
      <c r="G121" s="47"/>
      <c r="H121" s="44"/>
    </row>
    <row r="122" spans="3:8" ht="17.25" thickBot="1">
      <c r="C122" s="6">
        <f t="shared" si="1"/>
        <v>89</v>
      </c>
      <c r="D122" s="45" t="s">
        <v>223</v>
      </c>
      <c r="E122" s="59" t="s">
        <v>22</v>
      </c>
      <c r="F122" s="47"/>
      <c r="G122" s="47"/>
      <c r="H122" s="44"/>
    </row>
    <row r="123" spans="3:8" ht="17.25" thickBot="1">
      <c r="C123" s="6">
        <f t="shared" si="1"/>
        <v>90</v>
      </c>
      <c r="D123" s="45" t="s">
        <v>224</v>
      </c>
      <c r="E123" s="59" t="s">
        <v>22</v>
      </c>
      <c r="F123" s="47"/>
      <c r="G123" s="47"/>
      <c r="H123" s="44"/>
    </row>
    <row r="124" spans="3:8" ht="17.25" thickBot="1">
      <c r="C124" s="6">
        <f t="shared" si="1"/>
        <v>91</v>
      </c>
      <c r="D124" s="45" t="s">
        <v>225</v>
      </c>
      <c r="E124" s="59" t="s">
        <v>22</v>
      </c>
      <c r="F124" s="47"/>
      <c r="G124" s="47"/>
      <c r="H124" s="44"/>
    </row>
    <row r="125" spans="3:8" ht="17.25" thickBot="1">
      <c r="C125" s="6">
        <f t="shared" si="1"/>
        <v>92</v>
      </c>
      <c r="D125" s="45" t="s">
        <v>226</v>
      </c>
      <c r="E125" s="59" t="s">
        <v>22</v>
      </c>
      <c r="F125" s="47"/>
      <c r="G125" s="47"/>
      <c r="H125" s="44"/>
    </row>
    <row r="126" spans="3:8" ht="17.25" thickBot="1">
      <c r="C126" s="6">
        <f t="shared" si="1"/>
        <v>93</v>
      </c>
      <c r="D126" s="45" t="s">
        <v>227</v>
      </c>
      <c r="E126" s="59" t="s">
        <v>22</v>
      </c>
      <c r="F126" s="47"/>
      <c r="G126" s="47"/>
      <c r="H126" s="44"/>
    </row>
    <row r="127" spans="3:8" ht="17.25" thickBot="1">
      <c r="C127" s="6">
        <f t="shared" si="1"/>
        <v>94</v>
      </c>
      <c r="D127" s="45" t="s">
        <v>228</v>
      </c>
      <c r="E127" s="59" t="s">
        <v>22</v>
      </c>
      <c r="F127" s="47"/>
      <c r="G127" s="47"/>
      <c r="H127" s="44"/>
    </row>
    <row r="128" spans="3:8" ht="17.25" thickBot="1">
      <c r="C128" s="6">
        <f t="shared" si="1"/>
        <v>95</v>
      </c>
      <c r="D128" s="45" t="s">
        <v>229</v>
      </c>
      <c r="E128" s="59" t="s">
        <v>22</v>
      </c>
      <c r="F128" s="47"/>
      <c r="G128" s="47"/>
      <c r="H128" s="44"/>
    </row>
    <row r="129" spans="3:8" ht="17.25" thickBot="1">
      <c r="C129" s="6">
        <f t="shared" si="1"/>
        <v>96</v>
      </c>
      <c r="D129" s="45" t="s">
        <v>230</v>
      </c>
      <c r="E129" s="59" t="s">
        <v>22</v>
      </c>
      <c r="F129" s="47"/>
      <c r="G129" s="47"/>
      <c r="H129" s="44"/>
    </row>
    <row r="130" spans="3:8" ht="17.25" thickBot="1">
      <c r="C130" s="6">
        <f t="shared" si="1"/>
        <v>97</v>
      </c>
      <c r="D130" s="60" t="s">
        <v>273</v>
      </c>
      <c r="E130" s="59" t="s">
        <v>22</v>
      </c>
      <c r="F130" s="47"/>
      <c r="G130" s="47"/>
      <c r="H130" s="44"/>
    </row>
    <row r="131" spans="3:8" ht="17.25" thickBot="1">
      <c r="C131" s="6">
        <f t="shared" si="1"/>
        <v>98</v>
      </c>
      <c r="D131" s="48" t="s">
        <v>231</v>
      </c>
      <c r="E131" s="59" t="s">
        <v>22</v>
      </c>
      <c r="F131" s="47"/>
      <c r="G131" s="47"/>
      <c r="H131" s="44"/>
    </row>
    <row r="132" spans="3:8" ht="17.25" thickBot="1">
      <c r="C132" s="6">
        <f t="shared" si="1"/>
        <v>99</v>
      </c>
      <c r="D132" s="45" t="s">
        <v>232</v>
      </c>
      <c r="E132" s="59" t="s">
        <v>22</v>
      </c>
      <c r="F132" s="47"/>
      <c r="G132" s="47"/>
      <c r="H132" s="44"/>
    </row>
    <row r="133" spans="3:8" ht="17.25" thickBot="1">
      <c r="C133" s="6">
        <f t="shared" si="1"/>
        <v>100</v>
      </c>
      <c r="D133" s="45" t="s">
        <v>233</v>
      </c>
      <c r="E133" s="59" t="s">
        <v>22</v>
      </c>
      <c r="F133" s="47"/>
      <c r="G133" s="47"/>
      <c r="H133" s="44"/>
    </row>
    <row r="134" spans="3:8" ht="17.25" thickBot="1">
      <c r="C134" s="6">
        <f t="shared" si="1"/>
        <v>101</v>
      </c>
      <c r="D134" s="45" t="s">
        <v>234</v>
      </c>
      <c r="E134" s="59" t="s">
        <v>22</v>
      </c>
      <c r="F134" s="47"/>
      <c r="G134" s="47"/>
      <c r="H134" s="44"/>
    </row>
    <row r="135" spans="3:8">
      <c r="C135" s="101">
        <f t="shared" si="1"/>
        <v>102</v>
      </c>
      <c r="D135" s="49" t="s">
        <v>235</v>
      </c>
      <c r="E135" s="82" t="s">
        <v>84</v>
      </c>
      <c r="F135" s="85"/>
      <c r="G135" s="85"/>
      <c r="H135" s="88"/>
    </row>
    <row r="136" spans="3:8">
      <c r="C136" s="102"/>
      <c r="D136" s="50" t="s">
        <v>236</v>
      </c>
      <c r="E136" s="83"/>
      <c r="F136" s="86"/>
      <c r="G136" s="86"/>
      <c r="H136" s="86"/>
    </row>
    <row r="137" spans="3:8">
      <c r="C137" s="102"/>
      <c r="D137" s="50" t="s">
        <v>237</v>
      </c>
      <c r="E137" s="83"/>
      <c r="F137" s="86"/>
      <c r="G137" s="86"/>
      <c r="H137" s="86"/>
    </row>
    <row r="138" spans="3:8">
      <c r="C138" s="102"/>
      <c r="D138" s="50" t="s">
        <v>238</v>
      </c>
      <c r="E138" s="83"/>
      <c r="F138" s="86"/>
      <c r="G138" s="86"/>
      <c r="H138" s="86"/>
    </row>
    <row r="139" spans="3:8">
      <c r="C139" s="102"/>
      <c r="D139" s="50" t="s">
        <v>239</v>
      </c>
      <c r="E139" s="83"/>
      <c r="F139" s="86"/>
      <c r="G139" s="86"/>
      <c r="H139" s="86"/>
    </row>
    <row r="140" spans="3:8" ht="17.25" thickBot="1">
      <c r="C140" s="103"/>
      <c r="D140" s="51" t="s">
        <v>240</v>
      </c>
      <c r="E140" s="84"/>
      <c r="F140" s="87"/>
      <c r="G140" s="87"/>
      <c r="H140" s="89"/>
    </row>
    <row r="141" spans="3:8" ht="17.25" thickBot="1">
      <c r="C141" s="17">
        <f>C135+1</f>
        <v>103</v>
      </c>
      <c r="D141" s="45" t="s">
        <v>241</v>
      </c>
      <c r="E141" s="58" t="s">
        <v>22</v>
      </c>
      <c r="F141" s="47"/>
      <c r="G141" s="47"/>
      <c r="H141" s="44"/>
    </row>
    <row r="142" spans="3:8" ht="17.25" thickBot="1">
      <c r="C142" s="17">
        <f>C141+1</f>
        <v>104</v>
      </c>
      <c r="D142" s="60" t="s">
        <v>274</v>
      </c>
      <c r="E142" s="58" t="s">
        <v>22</v>
      </c>
      <c r="F142" s="47"/>
      <c r="G142" s="47"/>
      <c r="H142" s="44"/>
    </row>
    <row r="143" spans="3:8" ht="17.25" thickBot="1">
      <c r="C143" s="17">
        <f t="shared" ref="C143:C177" si="2">C142+1</f>
        <v>105</v>
      </c>
      <c r="D143" s="45" t="s">
        <v>293</v>
      </c>
      <c r="E143" s="58" t="s">
        <v>22</v>
      </c>
      <c r="F143" s="47"/>
      <c r="G143" s="47"/>
      <c r="H143" s="44"/>
    </row>
    <row r="144" spans="3:8" ht="17.25" thickBot="1">
      <c r="C144" s="17">
        <f t="shared" si="2"/>
        <v>106</v>
      </c>
      <c r="D144" s="45" t="s">
        <v>242</v>
      </c>
      <c r="E144" s="58" t="s">
        <v>22</v>
      </c>
      <c r="F144" s="47"/>
      <c r="G144" s="47"/>
      <c r="H144" s="44"/>
    </row>
    <row r="145" spans="3:8" ht="17.25" thickBot="1">
      <c r="C145" s="17">
        <f t="shared" si="2"/>
        <v>107</v>
      </c>
      <c r="D145" s="45" t="s">
        <v>243</v>
      </c>
      <c r="E145" s="58" t="s">
        <v>22</v>
      </c>
      <c r="F145" s="47"/>
      <c r="G145" s="47"/>
      <c r="H145" s="44"/>
    </row>
    <row r="146" spans="3:8" ht="17.25" thickBot="1">
      <c r="C146" s="17">
        <f t="shared" si="2"/>
        <v>108</v>
      </c>
      <c r="D146" s="45" t="s">
        <v>244</v>
      </c>
      <c r="E146" s="58" t="s">
        <v>22</v>
      </c>
      <c r="F146" s="47"/>
      <c r="G146" s="47"/>
      <c r="H146" s="44"/>
    </row>
    <row r="147" spans="3:8" ht="17.25" thickBot="1">
      <c r="C147" s="17">
        <f t="shared" si="2"/>
        <v>109</v>
      </c>
      <c r="D147" s="45" t="s">
        <v>245</v>
      </c>
      <c r="E147" s="58" t="s">
        <v>22</v>
      </c>
      <c r="F147" s="47"/>
      <c r="G147" s="47"/>
      <c r="H147" s="44"/>
    </row>
    <row r="148" spans="3:8" ht="17.25" thickBot="1">
      <c r="C148" s="17">
        <f t="shared" si="2"/>
        <v>110</v>
      </c>
      <c r="D148" s="45" t="s">
        <v>246</v>
      </c>
      <c r="E148" s="58" t="s">
        <v>22</v>
      </c>
      <c r="F148" s="47"/>
      <c r="G148" s="47"/>
      <c r="H148" s="44"/>
    </row>
    <row r="149" spans="3:8" ht="17.25" thickBot="1">
      <c r="C149" s="17">
        <f t="shared" si="2"/>
        <v>111</v>
      </c>
      <c r="D149" s="45" t="s">
        <v>247</v>
      </c>
      <c r="E149" s="58" t="s">
        <v>22</v>
      </c>
      <c r="F149" s="47"/>
      <c r="G149" s="47"/>
      <c r="H149" s="44"/>
    </row>
    <row r="150" spans="3:8" ht="17.25" thickBot="1">
      <c r="C150" s="17">
        <f t="shared" si="2"/>
        <v>112</v>
      </c>
      <c r="D150" s="45" t="s">
        <v>248</v>
      </c>
      <c r="E150" s="58" t="s">
        <v>22</v>
      </c>
      <c r="F150" s="47"/>
      <c r="G150" s="47"/>
      <c r="H150" s="44"/>
    </row>
    <row r="151" spans="3:8" ht="17.25" thickBot="1">
      <c r="C151" s="17">
        <f t="shared" si="2"/>
        <v>113</v>
      </c>
      <c r="D151" s="45" t="s">
        <v>249</v>
      </c>
      <c r="E151" s="58" t="s">
        <v>22</v>
      </c>
      <c r="F151" s="47"/>
      <c r="G151" s="47"/>
      <c r="H151" s="44"/>
    </row>
    <row r="152" spans="3:8" ht="17.25" thickBot="1">
      <c r="C152" s="17">
        <f t="shared" si="2"/>
        <v>114</v>
      </c>
      <c r="D152" s="45" t="s">
        <v>250</v>
      </c>
      <c r="E152" s="58" t="s">
        <v>22</v>
      </c>
      <c r="F152" s="47"/>
      <c r="G152" s="47"/>
      <c r="H152" s="44"/>
    </row>
    <row r="153" spans="3:8" ht="17.25" thickBot="1">
      <c r="C153" s="17">
        <f t="shared" si="2"/>
        <v>115</v>
      </c>
      <c r="D153" s="45" t="s">
        <v>251</v>
      </c>
      <c r="E153" s="58" t="s">
        <v>22</v>
      </c>
      <c r="F153" s="47"/>
      <c r="G153" s="47"/>
      <c r="H153" s="44"/>
    </row>
    <row r="154" spans="3:8" ht="17.25" thickBot="1">
      <c r="C154" s="17">
        <f t="shared" si="2"/>
        <v>116</v>
      </c>
      <c r="D154" s="45" t="s">
        <v>252</v>
      </c>
      <c r="E154" s="58" t="s">
        <v>22</v>
      </c>
      <c r="F154" s="47"/>
      <c r="G154" s="47"/>
      <c r="H154" s="44"/>
    </row>
    <row r="155" spans="3:8" ht="33.75" thickBot="1">
      <c r="C155" s="17">
        <f t="shared" si="2"/>
        <v>117</v>
      </c>
      <c r="D155" s="46" t="s">
        <v>253</v>
      </c>
      <c r="E155" s="58" t="s">
        <v>22</v>
      </c>
      <c r="F155" s="47"/>
      <c r="G155" s="47"/>
      <c r="H155" s="44"/>
    </row>
    <row r="156" spans="3:8" ht="17.25" thickBot="1">
      <c r="C156" s="17">
        <f t="shared" si="2"/>
        <v>118</v>
      </c>
      <c r="D156" s="46" t="s">
        <v>254</v>
      </c>
      <c r="E156" s="58" t="s">
        <v>22</v>
      </c>
      <c r="F156" s="47"/>
      <c r="G156" s="47"/>
      <c r="H156" s="44"/>
    </row>
    <row r="157" spans="3:8" ht="17.25" thickBot="1">
      <c r="C157" s="17">
        <f t="shared" si="2"/>
        <v>119</v>
      </c>
      <c r="D157" s="46" t="s">
        <v>255</v>
      </c>
      <c r="E157" s="58" t="s">
        <v>22</v>
      </c>
      <c r="F157" s="47"/>
      <c r="G157" s="47"/>
      <c r="H157" s="44"/>
    </row>
    <row r="158" spans="3:8" ht="17.25" thickBot="1">
      <c r="C158" s="17">
        <f t="shared" si="2"/>
        <v>120</v>
      </c>
      <c r="D158" s="46" t="s">
        <v>256</v>
      </c>
      <c r="E158" s="58" t="s">
        <v>22</v>
      </c>
      <c r="F158" s="47"/>
      <c r="G158" s="47"/>
      <c r="H158" s="44"/>
    </row>
    <row r="159" spans="3:8" ht="17.25" thickBot="1">
      <c r="C159" s="17">
        <f t="shared" si="2"/>
        <v>121</v>
      </c>
      <c r="D159" s="46" t="s">
        <v>257</v>
      </c>
      <c r="E159" s="58" t="s">
        <v>22</v>
      </c>
      <c r="F159" s="47"/>
      <c r="G159" s="47"/>
      <c r="H159" s="44"/>
    </row>
    <row r="160" spans="3:8" ht="17.25" thickBot="1">
      <c r="C160" s="17">
        <f t="shared" si="2"/>
        <v>122</v>
      </c>
      <c r="D160" s="46" t="s">
        <v>258</v>
      </c>
      <c r="E160" s="58" t="s">
        <v>22</v>
      </c>
      <c r="F160" s="47"/>
      <c r="G160" s="47"/>
      <c r="H160" s="44"/>
    </row>
    <row r="161" spans="3:8" ht="17.25" thickBot="1">
      <c r="C161" s="17">
        <f t="shared" si="2"/>
        <v>123</v>
      </c>
      <c r="D161" s="46" t="s">
        <v>259</v>
      </c>
      <c r="E161" s="58" t="s">
        <v>22</v>
      </c>
      <c r="F161" s="47"/>
      <c r="G161" s="47"/>
      <c r="H161" s="44"/>
    </row>
    <row r="162" spans="3:8" ht="17.25" thickBot="1">
      <c r="C162" s="17">
        <f t="shared" si="2"/>
        <v>124</v>
      </c>
      <c r="D162" s="46" t="s">
        <v>260</v>
      </c>
      <c r="E162" s="58" t="s">
        <v>22</v>
      </c>
      <c r="F162" s="47"/>
      <c r="G162" s="47"/>
      <c r="H162" s="44"/>
    </row>
    <row r="163" spans="3:8" ht="17.25" thickBot="1">
      <c r="C163" s="17">
        <f t="shared" si="2"/>
        <v>125</v>
      </c>
      <c r="D163" s="46" t="s">
        <v>261</v>
      </c>
      <c r="E163" s="58" t="s">
        <v>22</v>
      </c>
      <c r="F163" s="47"/>
      <c r="G163" s="47"/>
      <c r="H163" s="44"/>
    </row>
    <row r="164" spans="3:8" ht="17.25" thickBot="1">
      <c r="C164" s="17">
        <f t="shared" si="2"/>
        <v>126</v>
      </c>
      <c r="D164" s="46" t="s">
        <v>262</v>
      </c>
      <c r="E164" s="58" t="s">
        <v>22</v>
      </c>
      <c r="F164" s="47"/>
      <c r="G164" s="47"/>
      <c r="H164" s="44"/>
    </row>
    <row r="165" spans="3:8" ht="17.25" thickBot="1">
      <c r="C165" s="17">
        <f t="shared" si="2"/>
        <v>127</v>
      </c>
      <c r="D165" s="46" t="s">
        <v>263</v>
      </c>
      <c r="E165" s="58" t="s">
        <v>22</v>
      </c>
      <c r="F165" s="47"/>
      <c r="G165" s="47"/>
      <c r="H165" s="44"/>
    </row>
    <row r="166" spans="3:8" ht="17.25" thickBot="1">
      <c r="C166" s="17">
        <f t="shared" si="2"/>
        <v>128</v>
      </c>
      <c r="D166" s="46" t="s">
        <v>264</v>
      </c>
      <c r="E166" s="58" t="s">
        <v>22</v>
      </c>
      <c r="F166" s="47"/>
      <c r="G166" s="47"/>
      <c r="H166" s="44"/>
    </row>
    <row r="167" spans="3:8" ht="17.25" thickBot="1">
      <c r="C167" s="17">
        <f t="shared" si="2"/>
        <v>129</v>
      </c>
      <c r="D167" s="46" t="s">
        <v>265</v>
      </c>
      <c r="E167" s="58" t="s">
        <v>22</v>
      </c>
      <c r="F167" s="47"/>
      <c r="G167" s="47"/>
      <c r="H167" s="44"/>
    </row>
    <row r="168" spans="3:8" ht="17.25" thickBot="1">
      <c r="C168" s="17">
        <f t="shared" si="2"/>
        <v>130</v>
      </c>
      <c r="D168" s="46" t="s">
        <v>266</v>
      </c>
      <c r="E168" s="58" t="s">
        <v>22</v>
      </c>
      <c r="F168" s="47"/>
      <c r="G168" s="47"/>
      <c r="H168" s="44"/>
    </row>
    <row r="169" spans="3:8" ht="17.25" thickBot="1">
      <c r="C169" s="17">
        <f t="shared" si="2"/>
        <v>131</v>
      </c>
      <c r="D169" s="46" t="s">
        <v>267</v>
      </c>
      <c r="E169" s="58" t="s">
        <v>22</v>
      </c>
      <c r="F169" s="47"/>
      <c r="G169" s="47"/>
      <c r="H169" s="44"/>
    </row>
    <row r="170" spans="3:8" ht="17.25" thickBot="1">
      <c r="C170" s="17">
        <f t="shared" si="2"/>
        <v>132</v>
      </c>
      <c r="D170" s="46" t="s">
        <v>268</v>
      </c>
      <c r="E170" s="58" t="s">
        <v>22</v>
      </c>
      <c r="F170" s="47"/>
      <c r="G170" s="47"/>
      <c r="H170" s="44"/>
    </row>
    <row r="171" spans="3:8" ht="17.25" thickBot="1">
      <c r="C171" s="17">
        <f t="shared" si="2"/>
        <v>133</v>
      </c>
      <c r="D171" s="46" t="s">
        <v>269</v>
      </c>
      <c r="E171" s="58" t="s">
        <v>22</v>
      </c>
      <c r="F171" s="47"/>
      <c r="G171" s="47"/>
      <c r="H171" s="44"/>
    </row>
    <row r="172" spans="3:8" ht="17.25" thickBot="1">
      <c r="C172" s="17">
        <f t="shared" si="2"/>
        <v>134</v>
      </c>
      <c r="D172" s="46" t="s">
        <v>270</v>
      </c>
      <c r="E172" s="58" t="s">
        <v>22</v>
      </c>
      <c r="F172" s="47"/>
      <c r="G172" s="47"/>
      <c r="H172" s="44"/>
    </row>
    <row r="173" spans="3:8" ht="50.25" thickBot="1">
      <c r="C173" s="17">
        <f t="shared" si="2"/>
        <v>135</v>
      </c>
      <c r="D173" s="46" t="s">
        <v>272</v>
      </c>
      <c r="E173" s="58" t="s">
        <v>22</v>
      </c>
      <c r="F173" s="47"/>
      <c r="G173" s="47"/>
      <c r="H173" s="44"/>
    </row>
    <row r="174" spans="3:8" ht="132.75" thickBot="1">
      <c r="C174" s="17">
        <f t="shared" si="2"/>
        <v>136</v>
      </c>
      <c r="D174" s="46" t="s">
        <v>271</v>
      </c>
      <c r="E174" s="58" t="s">
        <v>26</v>
      </c>
      <c r="F174" s="47"/>
      <c r="G174" s="47"/>
      <c r="H174" s="44"/>
    </row>
    <row r="175" spans="3:8" ht="17.25" thickBot="1">
      <c r="C175" s="65">
        <f t="shared" si="2"/>
        <v>137</v>
      </c>
      <c r="D175" s="52" t="s">
        <v>275</v>
      </c>
      <c r="E175" s="66" t="s">
        <v>22</v>
      </c>
      <c r="F175" s="53"/>
      <c r="G175" s="53"/>
      <c r="H175" s="54"/>
    </row>
    <row r="176" spans="3:8" ht="83.25" thickBot="1">
      <c r="C176" s="65">
        <f t="shared" si="2"/>
        <v>138</v>
      </c>
      <c r="D176" s="38" t="s">
        <v>294</v>
      </c>
      <c r="E176" s="66" t="s">
        <v>22</v>
      </c>
      <c r="F176" s="56"/>
      <c r="G176" s="56"/>
      <c r="H176" s="57"/>
    </row>
    <row r="177" spans="3:8" ht="50.25" thickBot="1">
      <c r="C177" s="17">
        <f t="shared" si="2"/>
        <v>139</v>
      </c>
      <c r="D177" s="55" t="s">
        <v>276</v>
      </c>
      <c r="E177" s="58" t="s">
        <v>22</v>
      </c>
      <c r="F177" s="56"/>
      <c r="G177" s="56"/>
      <c r="H177" s="57"/>
    </row>
    <row r="178" spans="3:8">
      <c r="C178" s="39"/>
      <c r="D178" s="4"/>
      <c r="E178" s="39"/>
      <c r="F178" s="39"/>
      <c r="G178" s="39"/>
      <c r="H178" s="35"/>
    </row>
    <row r="179" spans="3:8">
      <c r="C179" s="39"/>
      <c r="D179" s="99" t="s">
        <v>97</v>
      </c>
      <c r="E179" s="99"/>
      <c r="F179" s="99"/>
      <c r="G179" s="42">
        <f>SUM(D34:H177)</f>
        <v>160</v>
      </c>
      <c r="H179" s="39"/>
    </row>
    <row r="180" spans="3:8">
      <c r="C180" s="39"/>
      <c r="D180" s="4"/>
      <c r="E180" s="39"/>
      <c r="F180" s="39"/>
      <c r="G180" s="39"/>
      <c r="H180" s="39"/>
    </row>
    <row r="181" spans="3:8">
      <c r="C181" s="4"/>
      <c r="D181" s="36" t="s">
        <v>98</v>
      </c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36"/>
      <c r="E183" s="4"/>
      <c r="F183" s="4"/>
      <c r="G183" s="4"/>
      <c r="H183" s="4"/>
    </row>
    <row r="184" spans="3:8">
      <c r="C184" s="90" t="s">
        <v>99</v>
      </c>
      <c r="D184" s="90"/>
      <c r="E184" s="91" t="s">
        <v>100</v>
      </c>
      <c r="F184" s="91"/>
      <c r="G184" s="91"/>
      <c r="H184" s="91"/>
    </row>
    <row r="185" spans="3:8">
      <c r="C185" s="90" t="s">
        <v>101</v>
      </c>
      <c r="D185" s="90"/>
      <c r="E185" s="91" t="s">
        <v>102</v>
      </c>
      <c r="F185" s="91"/>
      <c r="G185" s="91"/>
      <c r="H185" s="91"/>
    </row>
    <row r="186" spans="3:8">
      <c r="C186" s="90"/>
      <c r="D186" s="90"/>
      <c r="E186" s="91" t="s">
        <v>103</v>
      </c>
      <c r="F186" s="91"/>
      <c r="G186" s="91"/>
      <c r="H186" s="91"/>
    </row>
    <row r="187" spans="3:8">
      <c r="C187" s="39"/>
      <c r="D187" s="39"/>
      <c r="E187" s="91" t="s">
        <v>104</v>
      </c>
      <c r="F187" s="91"/>
      <c r="G187" s="91"/>
      <c r="H187" s="91"/>
    </row>
    <row r="188" spans="3:8">
      <c r="C188" s="39"/>
      <c r="D188" s="39"/>
      <c r="E188" s="91" t="s">
        <v>105</v>
      </c>
      <c r="F188" s="91"/>
      <c r="G188" s="91"/>
      <c r="H188" s="91"/>
    </row>
    <row r="189" spans="3:8">
      <c r="C189" s="39"/>
      <c r="D189" s="43"/>
      <c r="E189" s="43"/>
      <c r="F189" s="43"/>
      <c r="G189" s="42"/>
      <c r="H189" s="39"/>
    </row>
    <row r="190" spans="3:8">
      <c r="C190" s="39"/>
      <c r="D190" s="43"/>
      <c r="E190" s="43"/>
      <c r="F190" s="43"/>
      <c r="G190" s="42"/>
      <c r="H190" s="39"/>
    </row>
    <row r="191" spans="3:8">
      <c r="C191" s="37"/>
      <c r="D191" s="4"/>
      <c r="E191" s="39"/>
      <c r="F191" s="39"/>
      <c r="G191" s="39"/>
      <c r="H191" s="39"/>
    </row>
    <row r="192" spans="3:8">
      <c r="C192" s="100" t="s">
        <v>106</v>
      </c>
      <c r="D192" s="100"/>
      <c r="E192" s="100"/>
      <c r="F192" s="100"/>
      <c r="G192" s="100"/>
      <c r="H192" s="100"/>
    </row>
    <row r="193" spans="3:8">
      <c r="C193" s="100"/>
      <c r="D193" s="100"/>
      <c r="E193" s="100"/>
      <c r="F193" s="100"/>
      <c r="G193" s="100"/>
      <c r="H193" s="100"/>
    </row>
    <row r="194" spans="3:8">
      <c r="C194" s="94" t="s">
        <v>9</v>
      </c>
      <c r="D194" s="94"/>
      <c r="E194" s="94"/>
      <c r="F194" s="94"/>
      <c r="G194" s="94"/>
      <c r="H194" s="94"/>
    </row>
    <row r="195" spans="3:8">
      <c r="C195" s="100"/>
      <c r="D195" s="100"/>
      <c r="E195" s="100"/>
      <c r="F195" s="100"/>
      <c r="G195" s="100"/>
      <c r="H195" s="100"/>
    </row>
    <row r="196" spans="3:8">
      <c r="C196" s="100"/>
      <c r="D196" s="100"/>
      <c r="E196" s="100"/>
      <c r="F196" s="100"/>
      <c r="G196" s="100"/>
      <c r="H196" s="100"/>
    </row>
    <row r="197" spans="3:8">
      <c r="C197" s="94" t="s">
        <v>5</v>
      </c>
      <c r="D197" s="94"/>
      <c r="E197" s="94"/>
      <c r="F197" s="94"/>
      <c r="G197" s="94"/>
      <c r="H197" s="94"/>
    </row>
    <row r="198" spans="3:8">
      <c r="C198" s="94" t="s">
        <v>11</v>
      </c>
      <c r="D198" s="94"/>
      <c r="E198" s="94"/>
      <c r="F198" s="94"/>
      <c r="G198" s="94"/>
      <c r="H198" s="94"/>
    </row>
    <row r="199" spans="3:8">
      <c r="C199" s="67"/>
      <c r="D199" s="68"/>
      <c r="E199" s="67"/>
      <c r="F199" s="67"/>
      <c r="G199" s="67"/>
      <c r="H199" s="67"/>
    </row>
    <row r="200" spans="3:8">
      <c r="C200" s="94" t="s">
        <v>12</v>
      </c>
      <c r="D200" s="94"/>
      <c r="E200" s="94"/>
      <c r="F200" s="94"/>
      <c r="G200" s="94"/>
      <c r="H200" s="94"/>
    </row>
    <row r="201" spans="3:8">
      <c r="C201" s="94" t="s">
        <v>13</v>
      </c>
      <c r="D201" s="94"/>
      <c r="E201" s="94"/>
      <c r="F201" s="94"/>
      <c r="G201" s="94"/>
      <c r="H201" s="94"/>
    </row>
    <row r="202" spans="3:8">
      <c r="C202" s="94" t="s">
        <v>14</v>
      </c>
      <c r="D202" s="94"/>
      <c r="E202" s="94"/>
      <c r="F202" s="94"/>
      <c r="G202" s="94"/>
      <c r="H202" s="94"/>
    </row>
    <row r="203" spans="3:8" ht="17.25" thickBot="1">
      <c r="C203" s="67"/>
      <c r="D203" s="68"/>
      <c r="E203" s="67"/>
      <c r="F203" s="67"/>
      <c r="G203" s="67"/>
      <c r="H203" s="67"/>
    </row>
    <row r="204" spans="3:8" ht="17.25" thickBot="1">
      <c r="C204" s="95" t="s">
        <v>15</v>
      </c>
      <c r="D204" s="95" t="s">
        <v>16</v>
      </c>
      <c r="E204" s="95" t="s">
        <v>17</v>
      </c>
      <c r="F204" s="95" t="s">
        <v>18</v>
      </c>
      <c r="G204" s="95" t="s">
        <v>19</v>
      </c>
      <c r="H204" s="95" t="s">
        <v>20</v>
      </c>
    </row>
    <row r="205" spans="3:8" ht="20.25" customHeight="1" thickBot="1">
      <c r="C205" s="95"/>
      <c r="D205" s="95"/>
      <c r="E205" s="95"/>
      <c r="F205" s="95"/>
      <c r="G205" s="95"/>
      <c r="H205" s="95"/>
    </row>
    <row r="206" spans="3:8" ht="17.25" thickBot="1">
      <c r="C206" s="69">
        <v>1</v>
      </c>
      <c r="D206" s="70" t="s">
        <v>21</v>
      </c>
      <c r="E206" s="69" t="s">
        <v>22</v>
      </c>
      <c r="F206" s="69"/>
      <c r="G206" s="69"/>
      <c r="H206" s="71"/>
    </row>
    <row r="207" spans="3:8" ht="17.25" thickBot="1">
      <c r="C207" s="69">
        <f>C206+1</f>
        <v>2</v>
      </c>
      <c r="D207" s="72" t="s">
        <v>23</v>
      </c>
      <c r="E207" s="69" t="s">
        <v>22</v>
      </c>
      <c r="F207" s="69"/>
      <c r="G207" s="69"/>
      <c r="H207" s="71"/>
    </row>
    <row r="208" spans="3:8" ht="17.25" thickBot="1">
      <c r="C208" s="69">
        <f t="shared" ref="C208:C271" si="3">C207+1</f>
        <v>3</v>
      </c>
      <c r="D208" s="92" t="s">
        <v>24</v>
      </c>
      <c r="E208" s="92"/>
      <c r="F208" s="92"/>
      <c r="G208" s="92"/>
      <c r="H208" s="92"/>
    </row>
    <row r="209" spans="3:8" ht="17.25" thickBot="1">
      <c r="C209" s="69">
        <f t="shared" si="3"/>
        <v>4</v>
      </c>
      <c r="D209" s="70" t="s">
        <v>107</v>
      </c>
      <c r="E209" s="69" t="s">
        <v>22</v>
      </c>
      <c r="F209" s="69"/>
      <c r="G209" s="69"/>
      <c r="H209" s="69"/>
    </row>
    <row r="210" spans="3:8" ht="17.25" thickBot="1">
      <c r="C210" s="69">
        <f t="shared" si="3"/>
        <v>5</v>
      </c>
      <c r="D210" s="70" t="s">
        <v>108</v>
      </c>
      <c r="E210" s="69" t="s">
        <v>22</v>
      </c>
      <c r="F210" s="69"/>
      <c r="G210" s="69"/>
      <c r="H210" s="69"/>
    </row>
    <row r="211" spans="3:8" ht="17.25" thickBot="1">
      <c r="C211" s="69">
        <f t="shared" si="3"/>
        <v>6</v>
      </c>
      <c r="D211" s="72" t="s">
        <v>109</v>
      </c>
      <c r="E211" s="69" t="s">
        <v>22</v>
      </c>
      <c r="F211" s="69"/>
      <c r="G211" s="69"/>
      <c r="H211" s="69"/>
    </row>
    <row r="212" spans="3:8" ht="17.25" thickBot="1">
      <c r="C212" s="69">
        <f t="shared" si="3"/>
        <v>7</v>
      </c>
      <c r="D212" s="70" t="s">
        <v>110</v>
      </c>
      <c r="E212" s="69" t="s">
        <v>22</v>
      </c>
      <c r="F212" s="69"/>
      <c r="G212" s="69"/>
      <c r="H212" s="69"/>
    </row>
    <row r="213" spans="3:8" ht="50.25" thickBot="1">
      <c r="C213" s="69">
        <f t="shared" si="3"/>
        <v>8</v>
      </c>
      <c r="D213" s="72" t="s">
        <v>111</v>
      </c>
      <c r="E213" s="69" t="s">
        <v>22</v>
      </c>
      <c r="F213" s="69"/>
      <c r="G213" s="69"/>
      <c r="H213" s="69"/>
    </row>
    <row r="214" spans="3:8" ht="17.25" thickBot="1">
      <c r="C214" s="69">
        <f t="shared" si="3"/>
        <v>9</v>
      </c>
      <c r="D214" s="72" t="s">
        <v>112</v>
      </c>
      <c r="E214" s="69" t="s">
        <v>22</v>
      </c>
      <c r="F214" s="69"/>
      <c r="G214" s="69"/>
      <c r="H214" s="69"/>
    </row>
    <row r="215" spans="3:8" ht="17.25" thickBot="1">
      <c r="C215" s="69">
        <f t="shared" si="3"/>
        <v>10</v>
      </c>
      <c r="D215" s="70" t="s">
        <v>113</v>
      </c>
      <c r="E215" s="69" t="s">
        <v>22</v>
      </c>
      <c r="F215" s="69"/>
      <c r="G215" s="69"/>
      <c r="H215" s="69"/>
    </row>
    <row r="216" spans="3:8" ht="17.25" thickBot="1">
      <c r="C216" s="69">
        <f t="shared" si="3"/>
        <v>11</v>
      </c>
      <c r="D216" s="70" t="s">
        <v>114</v>
      </c>
      <c r="E216" s="69" t="s">
        <v>22</v>
      </c>
      <c r="F216" s="69"/>
      <c r="G216" s="69"/>
      <c r="H216" s="69"/>
    </row>
    <row r="217" spans="3:8" ht="17.25" thickBot="1">
      <c r="C217" s="69">
        <f t="shared" si="3"/>
        <v>12</v>
      </c>
      <c r="D217" s="70" t="s">
        <v>115</v>
      </c>
      <c r="E217" s="69" t="s">
        <v>22</v>
      </c>
      <c r="F217" s="69"/>
      <c r="G217" s="73"/>
      <c r="H217" s="69"/>
    </row>
    <row r="218" spans="3:8" ht="17.25" thickBot="1">
      <c r="C218" s="69">
        <f t="shared" si="3"/>
        <v>13</v>
      </c>
      <c r="D218" s="72" t="s">
        <v>116</v>
      </c>
      <c r="E218" s="69" t="s">
        <v>22</v>
      </c>
      <c r="F218" s="69"/>
      <c r="G218" s="69"/>
      <c r="H218" s="69"/>
    </row>
    <row r="219" spans="3:8" ht="17.25" thickBot="1">
      <c r="C219" s="69">
        <f t="shared" si="3"/>
        <v>14</v>
      </c>
      <c r="D219" s="70" t="s">
        <v>284</v>
      </c>
      <c r="E219" s="69" t="s">
        <v>22</v>
      </c>
      <c r="F219" s="69"/>
      <c r="G219" s="69"/>
      <c r="H219" s="69"/>
    </row>
    <row r="220" spans="3:8" ht="33.75" thickBot="1">
      <c r="C220" s="69">
        <f t="shared" si="3"/>
        <v>15</v>
      </c>
      <c r="D220" s="72" t="s">
        <v>117</v>
      </c>
      <c r="E220" s="69" t="s">
        <v>22</v>
      </c>
      <c r="F220" s="69"/>
      <c r="G220" s="69"/>
      <c r="H220" s="69"/>
    </row>
    <row r="221" spans="3:8" ht="33.75" thickBot="1">
      <c r="C221" s="69">
        <f t="shared" si="3"/>
        <v>16</v>
      </c>
      <c r="D221" s="72" t="s">
        <v>118</v>
      </c>
      <c r="E221" s="69" t="s">
        <v>22</v>
      </c>
      <c r="F221" s="69"/>
      <c r="G221" s="69"/>
      <c r="H221" s="69"/>
    </row>
    <row r="222" spans="3:8" ht="17.25" thickBot="1">
      <c r="C222" s="69">
        <f t="shared" si="3"/>
        <v>17</v>
      </c>
      <c r="D222" s="72" t="s">
        <v>285</v>
      </c>
      <c r="E222" s="69" t="s">
        <v>22</v>
      </c>
      <c r="F222" s="69"/>
      <c r="G222" s="69"/>
      <c r="H222" s="69"/>
    </row>
    <row r="223" spans="3:8" ht="17.25" thickBot="1">
      <c r="C223" s="69">
        <f t="shared" si="3"/>
        <v>18</v>
      </c>
      <c r="D223" s="72" t="s">
        <v>119</v>
      </c>
      <c r="E223" s="69" t="s">
        <v>22</v>
      </c>
      <c r="F223" s="69"/>
      <c r="G223" s="69"/>
      <c r="H223" s="74"/>
    </row>
    <row r="224" spans="3:8" ht="17.25" thickBot="1">
      <c r="C224" s="69">
        <f t="shared" si="3"/>
        <v>19</v>
      </c>
      <c r="D224" s="72" t="s">
        <v>120</v>
      </c>
      <c r="E224" s="69" t="s">
        <v>22</v>
      </c>
      <c r="F224" s="69"/>
      <c r="G224" s="69"/>
      <c r="H224" s="74"/>
    </row>
    <row r="225" spans="3:8" ht="17.25" thickBot="1">
      <c r="C225" s="69">
        <f t="shared" si="3"/>
        <v>20</v>
      </c>
      <c r="D225" s="70" t="s">
        <v>121</v>
      </c>
      <c r="E225" s="69" t="s">
        <v>22</v>
      </c>
      <c r="F225" s="69"/>
      <c r="G225" s="69"/>
      <c r="H225" s="74"/>
    </row>
    <row r="226" spans="3:8" ht="17.25" thickBot="1">
      <c r="C226" s="69">
        <f t="shared" si="3"/>
        <v>21</v>
      </c>
      <c r="D226" s="70" t="s">
        <v>122</v>
      </c>
      <c r="E226" s="69" t="s">
        <v>22</v>
      </c>
      <c r="F226" s="69"/>
      <c r="G226" s="69"/>
      <c r="H226" s="74"/>
    </row>
    <row r="227" spans="3:8" ht="17.25" thickBot="1">
      <c r="C227" s="69">
        <f t="shared" si="3"/>
        <v>22</v>
      </c>
      <c r="D227" s="70" t="s">
        <v>123</v>
      </c>
      <c r="E227" s="69" t="s">
        <v>22</v>
      </c>
      <c r="F227" s="69"/>
      <c r="G227" s="69"/>
      <c r="H227" s="74"/>
    </row>
    <row r="228" spans="3:8" ht="17.25" thickBot="1">
      <c r="C228" s="69">
        <f t="shared" si="3"/>
        <v>23</v>
      </c>
      <c r="D228" s="72" t="s">
        <v>124</v>
      </c>
      <c r="E228" s="69" t="s">
        <v>22</v>
      </c>
      <c r="F228" s="69"/>
      <c r="G228" s="69"/>
      <c r="H228" s="74"/>
    </row>
    <row r="229" spans="3:8" ht="17.25" thickBot="1">
      <c r="C229" s="69">
        <f t="shared" si="3"/>
        <v>24</v>
      </c>
      <c r="D229" s="72" t="s">
        <v>125</v>
      </c>
      <c r="E229" s="69" t="s">
        <v>22</v>
      </c>
      <c r="F229" s="69"/>
      <c r="G229" s="69"/>
      <c r="H229" s="74"/>
    </row>
    <row r="230" spans="3:8" ht="17.25" thickBot="1">
      <c r="C230" s="69">
        <f t="shared" si="3"/>
        <v>25</v>
      </c>
      <c r="D230" s="72" t="s">
        <v>126</v>
      </c>
      <c r="E230" s="69" t="s">
        <v>22</v>
      </c>
      <c r="F230" s="69"/>
      <c r="G230" s="69"/>
      <c r="H230" s="74"/>
    </row>
    <row r="231" spans="3:8" ht="17.25" thickBot="1">
      <c r="C231" s="69">
        <f t="shared" si="3"/>
        <v>26</v>
      </c>
      <c r="D231" s="72" t="s">
        <v>127</v>
      </c>
      <c r="E231" s="69" t="s">
        <v>22</v>
      </c>
      <c r="F231" s="69"/>
      <c r="G231" s="69"/>
      <c r="H231" s="74"/>
    </row>
    <row r="232" spans="3:8" ht="17.25" thickBot="1">
      <c r="C232" s="69">
        <f t="shared" si="3"/>
        <v>27</v>
      </c>
      <c r="D232" s="72" t="s">
        <v>128</v>
      </c>
      <c r="E232" s="69" t="s">
        <v>22</v>
      </c>
      <c r="F232" s="71"/>
      <c r="G232" s="69" t="s">
        <v>129</v>
      </c>
      <c r="H232" s="74"/>
    </row>
    <row r="233" spans="3:8" ht="17.25" thickBot="1">
      <c r="C233" s="69">
        <f t="shared" si="3"/>
        <v>28</v>
      </c>
      <c r="D233" s="72" t="s">
        <v>130</v>
      </c>
      <c r="E233" s="69" t="s">
        <v>22</v>
      </c>
      <c r="F233" s="69"/>
      <c r="G233" s="69"/>
      <c r="H233" s="69"/>
    </row>
    <row r="234" spans="3:8" ht="17.25" thickBot="1">
      <c r="C234" s="69">
        <f t="shared" si="3"/>
        <v>29</v>
      </c>
      <c r="D234" s="72" t="s">
        <v>131</v>
      </c>
      <c r="E234" s="69" t="s">
        <v>22</v>
      </c>
      <c r="F234" s="69"/>
      <c r="G234" s="69"/>
      <c r="H234" s="74"/>
    </row>
    <row r="235" spans="3:8" ht="17.25" thickBot="1">
      <c r="C235" s="69">
        <f t="shared" si="3"/>
        <v>30</v>
      </c>
      <c r="D235" s="72" t="s">
        <v>132</v>
      </c>
      <c r="E235" s="69" t="s">
        <v>22</v>
      </c>
      <c r="F235" s="69"/>
      <c r="G235" s="69"/>
      <c r="H235" s="74"/>
    </row>
    <row r="236" spans="3:8" ht="17.25" thickBot="1">
      <c r="C236" s="69">
        <f t="shared" si="3"/>
        <v>31</v>
      </c>
      <c r="D236" s="72" t="s">
        <v>133</v>
      </c>
      <c r="E236" s="69" t="s">
        <v>22</v>
      </c>
      <c r="F236" s="69"/>
      <c r="G236" s="69"/>
      <c r="H236" s="74"/>
    </row>
    <row r="237" spans="3:8" ht="17.25" thickBot="1">
      <c r="C237" s="69">
        <f t="shared" si="3"/>
        <v>32</v>
      </c>
      <c r="D237" s="72" t="s">
        <v>134</v>
      </c>
      <c r="E237" s="69" t="s">
        <v>22</v>
      </c>
      <c r="F237" s="69" t="s">
        <v>129</v>
      </c>
      <c r="G237" s="69" t="s">
        <v>129</v>
      </c>
      <c r="H237" s="74"/>
    </row>
    <row r="238" spans="3:8" ht="17.25" thickBot="1">
      <c r="C238" s="69">
        <f t="shared" si="3"/>
        <v>33</v>
      </c>
      <c r="D238" s="72" t="s">
        <v>135</v>
      </c>
      <c r="E238" s="69" t="s">
        <v>22</v>
      </c>
      <c r="F238" s="69"/>
      <c r="G238" s="69"/>
      <c r="H238" s="74"/>
    </row>
    <row r="239" spans="3:8" ht="17.25" thickBot="1">
      <c r="C239" s="69">
        <f t="shared" si="3"/>
        <v>34</v>
      </c>
      <c r="D239" s="72" t="s">
        <v>136</v>
      </c>
      <c r="E239" s="69" t="s">
        <v>22</v>
      </c>
      <c r="F239" s="69"/>
      <c r="G239" s="69"/>
      <c r="H239" s="69"/>
    </row>
    <row r="240" spans="3:8" ht="17.25" thickBot="1">
      <c r="C240" s="69">
        <f t="shared" si="3"/>
        <v>35</v>
      </c>
      <c r="D240" s="72" t="s">
        <v>137</v>
      </c>
      <c r="E240" s="69" t="s">
        <v>22</v>
      </c>
      <c r="F240" s="69" t="s">
        <v>138</v>
      </c>
      <c r="G240" s="75">
        <v>10</v>
      </c>
      <c r="H240" s="69"/>
    </row>
    <row r="241" spans="3:8" ht="17.25" thickBot="1">
      <c r="C241" s="69">
        <f t="shared" si="3"/>
        <v>36</v>
      </c>
      <c r="D241" s="72" t="s">
        <v>139</v>
      </c>
      <c r="E241" s="69" t="s">
        <v>22</v>
      </c>
      <c r="F241" s="69" t="s">
        <v>140</v>
      </c>
      <c r="G241" s="69">
        <v>10</v>
      </c>
      <c r="H241" s="69"/>
    </row>
    <row r="242" spans="3:8" ht="17.25" thickBot="1">
      <c r="C242" s="69">
        <f t="shared" si="3"/>
        <v>37</v>
      </c>
      <c r="D242" s="72" t="s">
        <v>141</v>
      </c>
      <c r="E242" s="69" t="s">
        <v>22</v>
      </c>
      <c r="F242" s="69" t="s">
        <v>142</v>
      </c>
      <c r="G242" s="73">
        <v>10</v>
      </c>
      <c r="H242" s="69"/>
    </row>
    <row r="243" spans="3:8" ht="17.25" thickBot="1">
      <c r="C243" s="69">
        <f t="shared" si="3"/>
        <v>38</v>
      </c>
      <c r="D243" s="72" t="s">
        <v>143</v>
      </c>
      <c r="E243" s="69" t="s">
        <v>22</v>
      </c>
      <c r="F243" s="69"/>
      <c r="G243" s="73"/>
      <c r="H243" s="69"/>
    </row>
    <row r="244" spans="3:8" ht="17.25" thickBot="1">
      <c r="C244" s="69">
        <f t="shared" si="3"/>
        <v>39</v>
      </c>
      <c r="D244" s="72" t="s">
        <v>144</v>
      </c>
      <c r="E244" s="69" t="s">
        <v>22</v>
      </c>
      <c r="F244" s="69" t="s">
        <v>145</v>
      </c>
      <c r="G244" s="73">
        <v>10</v>
      </c>
      <c r="H244" s="69"/>
    </row>
    <row r="245" spans="3:8" ht="17.25" thickBot="1">
      <c r="C245" s="69">
        <f t="shared" si="3"/>
        <v>40</v>
      </c>
      <c r="D245" s="72" t="s">
        <v>146</v>
      </c>
      <c r="E245" s="69" t="s">
        <v>22</v>
      </c>
      <c r="F245" s="69"/>
      <c r="G245" s="69"/>
      <c r="H245" s="69"/>
    </row>
    <row r="246" spans="3:8" ht="17.25" thickBot="1">
      <c r="C246" s="69">
        <f t="shared" si="3"/>
        <v>41</v>
      </c>
      <c r="D246" s="72" t="s">
        <v>147</v>
      </c>
      <c r="E246" s="69" t="s">
        <v>22</v>
      </c>
      <c r="F246" s="69"/>
      <c r="G246" s="69"/>
      <c r="H246" s="69"/>
    </row>
    <row r="247" spans="3:8" ht="33.75" thickBot="1">
      <c r="C247" s="69">
        <f t="shared" si="3"/>
        <v>42</v>
      </c>
      <c r="D247" s="72" t="s">
        <v>148</v>
      </c>
      <c r="E247" s="69" t="s">
        <v>22</v>
      </c>
      <c r="F247" s="69"/>
      <c r="G247" s="69"/>
      <c r="H247" s="69"/>
    </row>
    <row r="248" spans="3:8" ht="17.25" thickBot="1">
      <c r="C248" s="69">
        <f t="shared" si="3"/>
        <v>43</v>
      </c>
      <c r="D248" s="72" t="s">
        <v>149</v>
      </c>
      <c r="E248" s="69" t="s">
        <v>26</v>
      </c>
      <c r="F248" s="69" t="s">
        <v>150</v>
      </c>
      <c r="G248" s="69">
        <v>10</v>
      </c>
      <c r="H248" s="69"/>
    </row>
    <row r="249" spans="3:8" ht="33.75" thickBot="1">
      <c r="C249" s="69">
        <f t="shared" si="3"/>
        <v>44</v>
      </c>
      <c r="D249" s="72" t="s">
        <v>151</v>
      </c>
      <c r="E249" s="69" t="s">
        <v>22</v>
      </c>
      <c r="F249" s="69" t="s">
        <v>129</v>
      </c>
      <c r="G249" s="69" t="s">
        <v>129</v>
      </c>
      <c r="H249" s="69"/>
    </row>
    <row r="250" spans="3:8" ht="33.75" thickBot="1">
      <c r="C250" s="69">
        <f t="shared" si="3"/>
        <v>45</v>
      </c>
      <c r="D250" s="72" t="s">
        <v>152</v>
      </c>
      <c r="E250" s="69" t="s">
        <v>22</v>
      </c>
      <c r="F250" s="69"/>
      <c r="G250" s="69"/>
      <c r="H250" s="69"/>
    </row>
    <row r="251" spans="3:8" ht="17.25" thickBot="1">
      <c r="C251" s="69">
        <f t="shared" si="3"/>
        <v>46</v>
      </c>
      <c r="D251" s="72" t="s">
        <v>153</v>
      </c>
      <c r="E251" s="69" t="s">
        <v>22</v>
      </c>
      <c r="F251" s="69"/>
      <c r="G251" s="69"/>
      <c r="H251" s="69"/>
    </row>
    <row r="252" spans="3:8" ht="17.25" thickBot="1">
      <c r="C252" s="69">
        <f t="shared" si="3"/>
        <v>47</v>
      </c>
      <c r="D252" s="72" t="s">
        <v>154</v>
      </c>
      <c r="E252" s="69" t="s">
        <v>22</v>
      </c>
      <c r="F252" s="69" t="s">
        <v>129</v>
      </c>
      <c r="G252" s="69" t="s">
        <v>129</v>
      </c>
      <c r="H252" s="69"/>
    </row>
    <row r="253" spans="3:8" ht="17.25" thickBot="1">
      <c r="C253" s="69">
        <f t="shared" si="3"/>
        <v>48</v>
      </c>
      <c r="D253" s="72" t="s">
        <v>155</v>
      </c>
      <c r="E253" s="69" t="s">
        <v>22</v>
      </c>
      <c r="F253" s="69"/>
      <c r="G253" s="69"/>
      <c r="H253" s="69"/>
    </row>
    <row r="254" spans="3:8" ht="33.75" thickBot="1">
      <c r="C254" s="69">
        <f t="shared" si="3"/>
        <v>49</v>
      </c>
      <c r="D254" s="72" t="s">
        <v>156</v>
      </c>
      <c r="E254" s="69" t="s">
        <v>22</v>
      </c>
      <c r="F254" s="69"/>
      <c r="G254" s="69"/>
      <c r="H254" s="69"/>
    </row>
    <row r="255" spans="3:8" ht="17.25" thickBot="1">
      <c r="C255" s="69">
        <f t="shared" si="3"/>
        <v>50</v>
      </c>
      <c r="D255" s="72" t="s">
        <v>157</v>
      </c>
      <c r="E255" s="69" t="s">
        <v>22</v>
      </c>
      <c r="F255" s="69"/>
      <c r="G255" s="69"/>
      <c r="H255" s="69"/>
    </row>
    <row r="256" spans="3:8" ht="17.25" thickBot="1">
      <c r="C256" s="69">
        <f t="shared" si="3"/>
        <v>51</v>
      </c>
      <c r="D256" s="72" t="s">
        <v>158</v>
      </c>
      <c r="E256" s="69" t="s">
        <v>22</v>
      </c>
      <c r="F256" s="69" t="s">
        <v>129</v>
      </c>
      <c r="G256" s="69" t="s">
        <v>129</v>
      </c>
      <c r="H256" s="69"/>
    </row>
    <row r="257" spans="3:8" ht="17.25" thickBot="1">
      <c r="C257" s="69">
        <f t="shared" si="3"/>
        <v>52</v>
      </c>
      <c r="D257" s="72" t="s">
        <v>159</v>
      </c>
      <c r="E257" s="69" t="s">
        <v>22</v>
      </c>
      <c r="F257" s="69"/>
      <c r="G257" s="69"/>
      <c r="H257" s="69"/>
    </row>
    <row r="258" spans="3:8" ht="17.25" thickBot="1">
      <c r="C258" s="69">
        <f t="shared" si="3"/>
        <v>53</v>
      </c>
      <c r="D258" s="72" t="s">
        <v>160</v>
      </c>
      <c r="E258" s="69" t="s">
        <v>22</v>
      </c>
      <c r="F258" s="69"/>
      <c r="G258" s="69"/>
      <c r="H258" s="69"/>
    </row>
    <row r="259" spans="3:8" ht="17.25" thickBot="1">
      <c r="C259" s="69">
        <f t="shared" si="3"/>
        <v>54</v>
      </c>
      <c r="D259" s="72" t="s">
        <v>161</v>
      </c>
      <c r="E259" s="69" t="s">
        <v>22</v>
      </c>
      <c r="F259" s="69"/>
      <c r="G259" s="69"/>
      <c r="H259" s="69"/>
    </row>
    <row r="260" spans="3:8" ht="17.25" thickBot="1">
      <c r="C260" s="69">
        <f t="shared" si="3"/>
        <v>55</v>
      </c>
      <c r="D260" s="72" t="s">
        <v>162</v>
      </c>
      <c r="E260" s="69" t="s">
        <v>22</v>
      </c>
      <c r="F260" s="69"/>
      <c r="G260" s="69"/>
      <c r="H260" s="69"/>
    </row>
    <row r="261" spans="3:8" ht="17.25" thickBot="1">
      <c r="C261" s="69">
        <f t="shared" si="3"/>
        <v>56</v>
      </c>
      <c r="D261" s="72" t="s">
        <v>163</v>
      </c>
      <c r="E261" s="69" t="s">
        <v>22</v>
      </c>
      <c r="F261" s="69"/>
      <c r="G261" s="69"/>
      <c r="H261" s="69"/>
    </row>
    <row r="262" spans="3:8" ht="17.25" thickBot="1">
      <c r="C262" s="69">
        <f t="shared" si="3"/>
        <v>57</v>
      </c>
      <c r="D262" s="72" t="s">
        <v>164</v>
      </c>
      <c r="E262" s="69" t="s">
        <v>22</v>
      </c>
      <c r="F262" s="69"/>
      <c r="G262" s="69"/>
      <c r="H262" s="69"/>
    </row>
    <row r="263" spans="3:8" ht="17.25" thickBot="1">
      <c r="C263" s="69">
        <f t="shared" si="3"/>
        <v>58</v>
      </c>
      <c r="D263" s="72" t="s">
        <v>165</v>
      </c>
      <c r="E263" s="69" t="s">
        <v>22</v>
      </c>
      <c r="F263" s="69"/>
      <c r="G263" s="69"/>
      <c r="H263" s="69"/>
    </row>
    <row r="264" spans="3:8" ht="17.25" thickBot="1">
      <c r="C264" s="69">
        <f t="shared" si="3"/>
        <v>59</v>
      </c>
      <c r="D264" s="72" t="s">
        <v>166</v>
      </c>
      <c r="E264" s="69" t="s">
        <v>167</v>
      </c>
      <c r="F264" s="69" t="s">
        <v>22</v>
      </c>
      <c r="G264" s="69">
        <v>10</v>
      </c>
      <c r="H264" s="69"/>
    </row>
    <row r="265" spans="3:8" ht="17.25" thickBot="1">
      <c r="C265" s="69">
        <f t="shared" si="3"/>
        <v>60</v>
      </c>
      <c r="D265" s="72" t="s">
        <v>168</v>
      </c>
      <c r="E265" s="69" t="s">
        <v>22</v>
      </c>
      <c r="F265" s="69"/>
      <c r="G265" s="69"/>
      <c r="H265" s="69"/>
    </row>
    <row r="266" spans="3:8" ht="33.75" thickBot="1">
      <c r="C266" s="69">
        <f t="shared" si="3"/>
        <v>61</v>
      </c>
      <c r="D266" s="72" t="s">
        <v>169</v>
      </c>
      <c r="E266" s="69" t="s">
        <v>22</v>
      </c>
      <c r="F266" s="69"/>
      <c r="G266" s="69"/>
      <c r="H266" s="69"/>
    </row>
    <row r="267" spans="3:8" ht="17.25" thickBot="1">
      <c r="C267" s="69">
        <f t="shared" si="3"/>
        <v>62</v>
      </c>
      <c r="D267" s="72" t="s">
        <v>170</v>
      </c>
      <c r="E267" s="69" t="s">
        <v>22</v>
      </c>
      <c r="F267" s="69"/>
      <c r="G267" s="69"/>
      <c r="H267" s="69"/>
    </row>
    <row r="268" spans="3:8" ht="17.25" thickBot="1">
      <c r="C268" s="69">
        <f t="shared" si="3"/>
        <v>63</v>
      </c>
      <c r="D268" s="72" t="s">
        <v>171</v>
      </c>
      <c r="E268" s="69" t="s">
        <v>22</v>
      </c>
      <c r="F268" s="69"/>
      <c r="G268" s="69"/>
      <c r="H268" s="69"/>
    </row>
    <row r="269" spans="3:8" ht="17.25" thickBot="1">
      <c r="C269" s="69">
        <f t="shared" si="3"/>
        <v>64</v>
      </c>
      <c r="D269" s="72" t="s">
        <v>172</v>
      </c>
      <c r="E269" s="69" t="s">
        <v>22</v>
      </c>
      <c r="F269" s="69"/>
      <c r="G269" s="69"/>
      <c r="H269" s="69"/>
    </row>
    <row r="270" spans="3:8" ht="33.75" thickBot="1">
      <c r="C270" s="69">
        <f t="shared" si="3"/>
        <v>65</v>
      </c>
      <c r="D270" s="72" t="s">
        <v>173</v>
      </c>
      <c r="E270" s="69" t="s">
        <v>22</v>
      </c>
      <c r="F270" s="69"/>
      <c r="G270" s="69"/>
      <c r="H270" s="69"/>
    </row>
    <row r="271" spans="3:8" ht="17.25" thickBot="1">
      <c r="C271" s="69">
        <f t="shared" si="3"/>
        <v>66</v>
      </c>
      <c r="D271" s="72" t="s">
        <v>174</v>
      </c>
      <c r="E271" s="69" t="s">
        <v>22</v>
      </c>
      <c r="F271" s="69"/>
      <c r="G271" s="69"/>
      <c r="H271" s="69"/>
    </row>
    <row r="272" spans="3:8" ht="17.25" thickBot="1">
      <c r="C272" s="69">
        <f t="shared" ref="C272:C308" si="4">C271+1</f>
        <v>67</v>
      </c>
      <c r="D272" s="72" t="s">
        <v>175</v>
      </c>
      <c r="E272" s="69" t="s">
        <v>22</v>
      </c>
      <c r="F272" s="69"/>
      <c r="G272" s="69"/>
      <c r="H272" s="69"/>
    </row>
    <row r="273" spans="3:8" ht="17.25" thickBot="1">
      <c r="C273" s="69">
        <f t="shared" si="4"/>
        <v>68</v>
      </c>
      <c r="D273" s="72" t="s">
        <v>176</v>
      </c>
      <c r="E273" s="69" t="s">
        <v>22</v>
      </c>
      <c r="F273" s="69"/>
      <c r="G273" s="69"/>
      <c r="H273" s="69"/>
    </row>
    <row r="274" spans="3:8" ht="33.75" thickBot="1">
      <c r="C274" s="69">
        <f t="shared" si="4"/>
        <v>69</v>
      </c>
      <c r="D274" s="72" t="s">
        <v>177</v>
      </c>
      <c r="E274" s="69" t="s">
        <v>22</v>
      </c>
      <c r="F274" s="69"/>
      <c r="G274" s="69"/>
      <c r="H274" s="69"/>
    </row>
    <row r="275" spans="3:8" ht="33.75" thickBot="1">
      <c r="C275" s="69">
        <f t="shared" si="4"/>
        <v>70</v>
      </c>
      <c r="D275" s="72" t="s">
        <v>178</v>
      </c>
      <c r="E275" s="69" t="s">
        <v>22</v>
      </c>
      <c r="F275" s="69"/>
      <c r="G275" s="69"/>
      <c r="H275" s="69"/>
    </row>
    <row r="276" spans="3:8" ht="17.25" thickBot="1">
      <c r="C276" s="69">
        <f t="shared" si="4"/>
        <v>71</v>
      </c>
      <c r="D276" s="76" t="s">
        <v>287</v>
      </c>
      <c r="E276" s="77" t="s">
        <v>46</v>
      </c>
      <c r="F276" s="77" t="s">
        <v>22</v>
      </c>
      <c r="G276" s="77">
        <v>10</v>
      </c>
      <c r="H276" s="77"/>
    </row>
    <row r="277" spans="3:8" ht="17.25" thickBot="1">
      <c r="C277" s="69">
        <f t="shared" si="4"/>
        <v>72</v>
      </c>
      <c r="D277" s="76" t="s">
        <v>288</v>
      </c>
      <c r="E277" s="77" t="s">
        <v>46</v>
      </c>
      <c r="F277" s="77" t="s">
        <v>22</v>
      </c>
      <c r="G277" s="77">
        <v>10</v>
      </c>
      <c r="H277" s="77"/>
    </row>
    <row r="278" spans="3:8" ht="17.25" thickBot="1">
      <c r="C278" s="69">
        <f t="shared" si="4"/>
        <v>73</v>
      </c>
      <c r="D278" s="76" t="s">
        <v>289</v>
      </c>
      <c r="E278" s="77" t="s">
        <v>46</v>
      </c>
      <c r="F278" s="77" t="s">
        <v>22</v>
      </c>
      <c r="G278" s="77">
        <v>10</v>
      </c>
      <c r="H278" s="77"/>
    </row>
    <row r="279" spans="3:8" ht="17.25" thickBot="1">
      <c r="C279" s="69">
        <f t="shared" si="4"/>
        <v>74</v>
      </c>
      <c r="D279" s="72" t="s">
        <v>179</v>
      </c>
      <c r="E279" s="69" t="s">
        <v>22</v>
      </c>
      <c r="F279" s="69"/>
      <c r="G279" s="69"/>
      <c r="H279" s="69"/>
    </row>
    <row r="280" spans="3:8" ht="17.25" thickBot="1">
      <c r="C280" s="69">
        <f t="shared" si="4"/>
        <v>75</v>
      </c>
      <c r="D280" s="72" t="s">
        <v>180</v>
      </c>
      <c r="E280" s="69" t="s">
        <v>22</v>
      </c>
      <c r="F280" s="69"/>
      <c r="G280" s="69"/>
      <c r="H280" s="69"/>
    </row>
    <row r="281" spans="3:8" ht="17.25" thickBot="1">
      <c r="C281" s="69">
        <f t="shared" si="4"/>
        <v>76</v>
      </c>
      <c r="D281" s="72" t="s">
        <v>181</v>
      </c>
      <c r="E281" s="69" t="s">
        <v>22</v>
      </c>
      <c r="F281" s="69"/>
      <c r="G281" s="69"/>
      <c r="H281" s="69"/>
    </row>
    <row r="282" spans="3:8" ht="17.25" thickBot="1">
      <c r="C282" s="69">
        <f t="shared" si="4"/>
        <v>77</v>
      </c>
      <c r="D282" s="72" t="s">
        <v>182</v>
      </c>
      <c r="E282" s="69" t="s">
        <v>22</v>
      </c>
      <c r="F282" s="69"/>
      <c r="G282" s="69"/>
      <c r="H282" s="69"/>
    </row>
    <row r="283" spans="3:8" ht="17.25" thickBot="1">
      <c r="C283" s="69">
        <f t="shared" si="4"/>
        <v>78</v>
      </c>
      <c r="D283" s="72" t="s">
        <v>183</v>
      </c>
      <c r="E283" s="69" t="s">
        <v>22</v>
      </c>
      <c r="F283" s="69"/>
      <c r="G283" s="69"/>
      <c r="H283" s="69"/>
    </row>
    <row r="284" spans="3:8" ht="33.75" thickBot="1">
      <c r="C284" s="69">
        <f t="shared" si="4"/>
        <v>79</v>
      </c>
      <c r="D284" s="72" t="s">
        <v>184</v>
      </c>
      <c r="E284" s="69" t="s">
        <v>22</v>
      </c>
      <c r="F284" s="69"/>
      <c r="G284" s="69"/>
      <c r="H284" s="69"/>
    </row>
    <row r="285" spans="3:8" ht="17.25" thickBot="1">
      <c r="C285" s="69">
        <f t="shared" si="4"/>
        <v>80</v>
      </c>
      <c r="D285" s="72" t="s">
        <v>185</v>
      </c>
      <c r="E285" s="69" t="s">
        <v>22</v>
      </c>
      <c r="F285" s="69"/>
      <c r="G285" s="69"/>
      <c r="H285" s="69"/>
    </row>
    <row r="286" spans="3:8" ht="17.25" thickBot="1">
      <c r="C286" s="69">
        <f t="shared" si="4"/>
        <v>81</v>
      </c>
      <c r="D286" s="72" t="s">
        <v>186</v>
      </c>
      <c r="E286" s="69" t="s">
        <v>22</v>
      </c>
      <c r="F286" s="69"/>
      <c r="G286" s="69"/>
      <c r="H286" s="69"/>
    </row>
    <row r="287" spans="3:8" ht="17.25" thickBot="1">
      <c r="C287" s="69">
        <f t="shared" si="4"/>
        <v>82</v>
      </c>
      <c r="D287" s="72" t="s">
        <v>187</v>
      </c>
      <c r="E287" s="69" t="s">
        <v>22</v>
      </c>
      <c r="F287" s="69"/>
      <c r="G287" s="69"/>
      <c r="H287" s="69"/>
    </row>
    <row r="288" spans="3:8" ht="17.25" thickBot="1">
      <c r="C288" s="69">
        <f t="shared" si="4"/>
        <v>83</v>
      </c>
      <c r="D288" s="72" t="s">
        <v>188</v>
      </c>
      <c r="E288" s="69" t="s">
        <v>22</v>
      </c>
      <c r="F288" s="69"/>
      <c r="G288" s="69"/>
      <c r="H288" s="69"/>
    </row>
    <row r="289" spans="3:8" ht="17.25" thickBot="1">
      <c r="C289" s="69">
        <f t="shared" si="4"/>
        <v>84</v>
      </c>
      <c r="D289" s="72" t="s">
        <v>189</v>
      </c>
      <c r="E289" s="69" t="s">
        <v>22</v>
      </c>
      <c r="F289" s="69"/>
      <c r="G289" s="69"/>
      <c r="H289" s="69"/>
    </row>
    <row r="290" spans="3:8" ht="33.75" thickBot="1">
      <c r="C290" s="69">
        <f t="shared" si="4"/>
        <v>85</v>
      </c>
      <c r="D290" s="72" t="s">
        <v>190</v>
      </c>
      <c r="E290" s="69" t="s">
        <v>22</v>
      </c>
      <c r="F290" s="69"/>
      <c r="G290" s="69"/>
      <c r="H290" s="69"/>
    </row>
    <row r="291" spans="3:8" ht="33.75" thickBot="1">
      <c r="C291" s="69">
        <f t="shared" si="4"/>
        <v>86</v>
      </c>
      <c r="D291" s="72" t="s">
        <v>191</v>
      </c>
      <c r="E291" s="69" t="s">
        <v>22</v>
      </c>
      <c r="F291" s="69"/>
      <c r="G291" s="69"/>
      <c r="H291" s="69"/>
    </row>
    <row r="292" spans="3:8" ht="17.25" thickBot="1">
      <c r="C292" s="69">
        <f t="shared" si="4"/>
        <v>87</v>
      </c>
      <c r="D292" s="72" t="s">
        <v>192</v>
      </c>
      <c r="E292" s="69" t="s">
        <v>22</v>
      </c>
      <c r="F292" s="69"/>
      <c r="G292" s="69"/>
      <c r="H292" s="69"/>
    </row>
    <row r="293" spans="3:8" ht="17.25" thickBot="1">
      <c r="C293" s="69">
        <f t="shared" si="4"/>
        <v>88</v>
      </c>
      <c r="D293" s="72" t="s">
        <v>193</v>
      </c>
      <c r="E293" s="69" t="s">
        <v>22</v>
      </c>
      <c r="F293" s="69"/>
      <c r="G293" s="69"/>
      <c r="H293" s="69"/>
    </row>
    <row r="294" spans="3:8" ht="17.25" thickBot="1">
      <c r="C294" s="69">
        <f t="shared" si="4"/>
        <v>89</v>
      </c>
      <c r="D294" s="72" t="s">
        <v>194</v>
      </c>
      <c r="E294" s="69" t="s">
        <v>22</v>
      </c>
      <c r="F294" s="69"/>
      <c r="G294" s="69"/>
      <c r="H294" s="69"/>
    </row>
    <row r="295" spans="3:8" ht="17.25" thickBot="1">
      <c r="C295" s="69">
        <f t="shared" si="4"/>
        <v>90</v>
      </c>
      <c r="D295" s="72" t="s">
        <v>195</v>
      </c>
      <c r="E295" s="69" t="s">
        <v>22</v>
      </c>
      <c r="F295" s="69"/>
      <c r="G295" s="69"/>
      <c r="H295" s="69"/>
    </row>
    <row r="296" spans="3:8" ht="17.25" thickBot="1">
      <c r="C296" s="69">
        <f t="shared" si="4"/>
        <v>91</v>
      </c>
      <c r="D296" s="72" t="s">
        <v>196</v>
      </c>
      <c r="E296" s="69" t="s">
        <v>22</v>
      </c>
      <c r="F296" s="69"/>
      <c r="G296" s="69"/>
      <c r="H296" s="69"/>
    </row>
    <row r="297" spans="3:8" ht="17.25" thickBot="1">
      <c r="C297" s="69">
        <f t="shared" si="4"/>
        <v>92</v>
      </c>
      <c r="D297" s="72" t="s">
        <v>197</v>
      </c>
      <c r="E297" s="69" t="s">
        <v>22</v>
      </c>
      <c r="F297" s="69"/>
      <c r="G297" s="69"/>
      <c r="H297" s="69"/>
    </row>
    <row r="298" spans="3:8" ht="17.25" thickBot="1">
      <c r="C298" s="69">
        <f t="shared" si="4"/>
        <v>93</v>
      </c>
      <c r="D298" s="72" t="s">
        <v>286</v>
      </c>
      <c r="E298" s="69" t="s">
        <v>22</v>
      </c>
      <c r="F298" s="69"/>
      <c r="G298" s="69"/>
      <c r="H298" s="69"/>
    </row>
    <row r="299" spans="3:8" ht="17.25" thickBot="1">
      <c r="C299" s="69">
        <f t="shared" si="4"/>
        <v>94</v>
      </c>
      <c r="D299" s="72" t="s">
        <v>198</v>
      </c>
      <c r="E299" s="69" t="s">
        <v>22</v>
      </c>
      <c r="F299" s="69" t="s">
        <v>199</v>
      </c>
      <c r="G299" s="69">
        <v>10</v>
      </c>
      <c r="H299" s="69"/>
    </row>
    <row r="300" spans="3:8" ht="17.25" thickBot="1">
      <c r="C300" s="69">
        <f t="shared" si="4"/>
        <v>95</v>
      </c>
      <c r="D300" s="72" t="s">
        <v>200</v>
      </c>
      <c r="E300" s="69" t="s">
        <v>22</v>
      </c>
      <c r="F300" s="69"/>
      <c r="G300" s="69"/>
      <c r="H300" s="74"/>
    </row>
    <row r="301" spans="3:8" ht="33.75" thickBot="1">
      <c r="C301" s="69">
        <f t="shared" si="4"/>
        <v>96</v>
      </c>
      <c r="D301" s="72" t="s">
        <v>201</v>
      </c>
      <c r="E301" s="69" t="s">
        <v>22</v>
      </c>
      <c r="F301" s="69"/>
      <c r="G301" s="69"/>
      <c r="H301" s="74"/>
    </row>
    <row r="302" spans="3:8" ht="17.25" thickBot="1">
      <c r="C302" s="69">
        <f t="shared" si="4"/>
        <v>97</v>
      </c>
      <c r="D302" s="72" t="s">
        <v>202</v>
      </c>
      <c r="E302" s="69" t="s">
        <v>22</v>
      </c>
      <c r="F302" s="69"/>
      <c r="G302" s="69"/>
      <c r="H302" s="74"/>
    </row>
    <row r="303" spans="3:8" ht="83.25" thickBot="1">
      <c r="C303" s="69">
        <f t="shared" si="4"/>
        <v>98</v>
      </c>
      <c r="D303" s="38" t="s">
        <v>294</v>
      </c>
      <c r="E303" s="69" t="s">
        <v>22</v>
      </c>
      <c r="F303" s="69"/>
      <c r="G303" s="69"/>
      <c r="H303" s="74"/>
    </row>
    <row r="304" spans="3:8" ht="33.75" thickBot="1">
      <c r="C304" s="69">
        <f t="shared" si="4"/>
        <v>99</v>
      </c>
      <c r="D304" s="72" t="s">
        <v>203</v>
      </c>
      <c r="E304" s="69" t="s">
        <v>22</v>
      </c>
      <c r="F304" s="69"/>
      <c r="G304" s="69"/>
      <c r="H304" s="74"/>
    </row>
    <row r="305" spans="3:8" ht="17.25" thickBot="1">
      <c r="C305" s="69">
        <f t="shared" si="4"/>
        <v>100</v>
      </c>
      <c r="D305" s="72" t="s">
        <v>204</v>
      </c>
      <c r="E305" s="69" t="s">
        <v>22</v>
      </c>
      <c r="F305" s="69"/>
      <c r="G305" s="69"/>
      <c r="H305" s="74"/>
    </row>
    <row r="306" spans="3:8" ht="50.25" thickBot="1">
      <c r="C306" s="69">
        <f t="shared" si="4"/>
        <v>101</v>
      </c>
      <c r="D306" s="78" t="s">
        <v>276</v>
      </c>
      <c r="E306" s="77"/>
      <c r="F306" s="77"/>
      <c r="G306" s="77"/>
      <c r="H306" s="79"/>
    </row>
    <row r="307" spans="3:8" ht="17.25" thickBot="1">
      <c r="C307" s="69">
        <f t="shared" si="4"/>
        <v>102</v>
      </c>
      <c r="D307" s="72" t="s">
        <v>205</v>
      </c>
      <c r="E307" s="69" t="s">
        <v>22</v>
      </c>
      <c r="F307" s="69"/>
      <c r="G307" s="69"/>
      <c r="H307" s="69"/>
    </row>
    <row r="308" spans="3:8" ht="17.25" thickBot="1">
      <c r="C308" s="69">
        <f t="shared" si="4"/>
        <v>103</v>
      </c>
      <c r="D308" s="72" t="s">
        <v>206</v>
      </c>
      <c r="E308" s="69" t="s">
        <v>22</v>
      </c>
      <c r="F308" s="69"/>
      <c r="G308" s="69"/>
      <c r="H308" s="69"/>
    </row>
    <row r="309" spans="3:8">
      <c r="C309" s="67"/>
      <c r="D309" s="68"/>
      <c r="E309" s="67"/>
      <c r="F309" s="67"/>
      <c r="G309" s="67"/>
      <c r="H309" s="80"/>
    </row>
    <row r="310" spans="3:8">
      <c r="C310" s="67"/>
      <c r="D310" s="93" t="s">
        <v>97</v>
      </c>
      <c r="E310" s="93"/>
      <c r="F310" s="93"/>
      <c r="G310" s="81">
        <f>SUM(G206:G308)</f>
        <v>100</v>
      </c>
      <c r="H310" s="81"/>
    </row>
    <row r="311" spans="3:8">
      <c r="C311" s="67"/>
      <c r="D311" s="68"/>
      <c r="E311" s="67"/>
      <c r="F311" s="67"/>
      <c r="G311" s="67"/>
      <c r="H311" s="67"/>
    </row>
    <row r="312" spans="3:8">
      <c r="C312" s="4"/>
      <c r="D312" s="36" t="s">
        <v>98</v>
      </c>
      <c r="E312" s="4"/>
      <c r="F312" s="4"/>
      <c r="G312" s="4"/>
      <c r="H312" s="4"/>
    </row>
    <row r="313" spans="3:8">
      <c r="C313" s="4"/>
      <c r="D313" s="4"/>
      <c r="E313" s="4"/>
      <c r="F313" s="4"/>
      <c r="G313" s="4"/>
      <c r="H313" s="4"/>
    </row>
    <row r="314" spans="3:8">
      <c r="C314" s="4"/>
      <c r="D314" s="36"/>
      <c r="E314" s="4"/>
      <c r="F314" s="4"/>
      <c r="G314" s="4"/>
      <c r="H314" s="4"/>
    </row>
    <row r="315" spans="3:8">
      <c r="C315" s="90" t="s">
        <v>99</v>
      </c>
      <c r="D315" s="90"/>
      <c r="E315" s="91" t="s">
        <v>100</v>
      </c>
      <c r="F315" s="91"/>
      <c r="G315" s="91"/>
      <c r="H315" s="91"/>
    </row>
    <row r="316" spans="3:8">
      <c r="C316" s="90" t="s">
        <v>101</v>
      </c>
      <c r="D316" s="90"/>
      <c r="E316" s="91" t="s">
        <v>102</v>
      </c>
      <c r="F316" s="91"/>
      <c r="G316" s="91"/>
      <c r="H316" s="91"/>
    </row>
    <row r="317" spans="3:8">
      <c r="C317" s="90"/>
      <c r="D317" s="90"/>
      <c r="E317" s="91" t="s">
        <v>103</v>
      </c>
      <c r="F317" s="91"/>
      <c r="G317" s="91"/>
      <c r="H317" s="91"/>
    </row>
    <row r="318" spans="3:8">
      <c r="C318" s="39"/>
      <c r="D318" s="39"/>
      <c r="E318" s="91" t="s">
        <v>104</v>
      </c>
      <c r="F318" s="91"/>
      <c r="G318" s="91"/>
      <c r="H318" s="91"/>
    </row>
    <row r="319" spans="3:8">
      <c r="C319" s="39"/>
      <c r="D319" s="39"/>
      <c r="E319" s="91" t="s">
        <v>105</v>
      </c>
      <c r="F319" s="91"/>
      <c r="G319" s="91"/>
      <c r="H319" s="91"/>
    </row>
    <row r="320" spans="3:8">
      <c r="C320" s="37"/>
      <c r="D320" s="39"/>
      <c r="E320" s="39"/>
      <c r="F320" s="39"/>
      <c r="G320" s="39"/>
      <c r="H320" s="39"/>
    </row>
  </sheetData>
  <mergeCells count="78">
    <mergeCell ref="C3:H3"/>
    <mergeCell ref="C4:H4"/>
    <mergeCell ref="C5:H5"/>
    <mergeCell ref="C7:C8"/>
    <mergeCell ref="D7:G8"/>
    <mergeCell ref="H7:H8"/>
    <mergeCell ref="C24:H24"/>
    <mergeCell ref="C9:H9"/>
    <mergeCell ref="D10:G10"/>
    <mergeCell ref="D11:G11"/>
    <mergeCell ref="C12:H12"/>
    <mergeCell ref="C15:H15"/>
    <mergeCell ref="C18:H18"/>
    <mergeCell ref="C19:H19"/>
    <mergeCell ref="C20:H20"/>
    <mergeCell ref="C21:H21"/>
    <mergeCell ref="C22:H22"/>
    <mergeCell ref="C23:H23"/>
    <mergeCell ref="C25:H25"/>
    <mergeCell ref="C26:H26"/>
    <mergeCell ref="C28:H28"/>
    <mergeCell ref="C29:H29"/>
    <mergeCell ref="C30:H30"/>
    <mergeCell ref="C32:C33"/>
    <mergeCell ref="D32:D33"/>
    <mergeCell ref="E32:E33"/>
    <mergeCell ref="F32:F33"/>
    <mergeCell ref="G32:G33"/>
    <mergeCell ref="E184:H184"/>
    <mergeCell ref="H32:H33"/>
    <mergeCell ref="D36:H36"/>
    <mergeCell ref="D37:H37"/>
    <mergeCell ref="D46:H46"/>
    <mergeCell ref="D57:H57"/>
    <mergeCell ref="D70:H70"/>
    <mergeCell ref="D81:H81"/>
    <mergeCell ref="D87:H87"/>
    <mergeCell ref="D104:H104"/>
    <mergeCell ref="D113:H113"/>
    <mergeCell ref="D179:F179"/>
    <mergeCell ref="C197:H197"/>
    <mergeCell ref="C185:D185"/>
    <mergeCell ref="E185:H185"/>
    <mergeCell ref="C186:D186"/>
    <mergeCell ref="E186:H186"/>
    <mergeCell ref="E187:H187"/>
    <mergeCell ref="E188:H188"/>
    <mergeCell ref="C192:H192"/>
    <mergeCell ref="C193:H193"/>
    <mergeCell ref="C194:H194"/>
    <mergeCell ref="C195:H195"/>
    <mergeCell ref="C196:H196"/>
    <mergeCell ref="C135:C140"/>
    <mergeCell ref="C184:D184"/>
    <mergeCell ref="E318:H318"/>
    <mergeCell ref="E319:H319"/>
    <mergeCell ref="D208:H208"/>
    <mergeCell ref="D310:F310"/>
    <mergeCell ref="C315:D315"/>
    <mergeCell ref="E315:H315"/>
    <mergeCell ref="C316:D316"/>
    <mergeCell ref="E316:H316"/>
    <mergeCell ref="E135:E140"/>
    <mergeCell ref="F135:F140"/>
    <mergeCell ref="G135:G140"/>
    <mergeCell ref="H135:H140"/>
    <mergeCell ref="C317:D317"/>
    <mergeCell ref="E317:H317"/>
    <mergeCell ref="C198:H198"/>
    <mergeCell ref="C200:H200"/>
    <mergeCell ref="C201:H201"/>
    <mergeCell ref="C202:H202"/>
    <mergeCell ref="C204:C205"/>
    <mergeCell ref="D204:D205"/>
    <mergeCell ref="E204:E205"/>
    <mergeCell ref="F204:F205"/>
    <mergeCell ref="G204:G205"/>
    <mergeCell ref="H204:H205"/>
  </mergeCell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Olejniczak</dc:creator>
  <cp:lastModifiedBy>Maciej Olejniczak</cp:lastModifiedBy>
  <cp:lastPrinted>2019-08-14T08:11:44Z</cp:lastPrinted>
  <dcterms:created xsi:type="dcterms:W3CDTF">2019-08-13T05:14:21Z</dcterms:created>
  <dcterms:modified xsi:type="dcterms:W3CDTF">2019-08-14T08:13:20Z</dcterms:modified>
</cp:coreProperties>
</file>